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Gradevinarstvo\Izdane dozvole tromj priop\Izdane dozvole 2018\"/>
    </mc:Choice>
  </mc:AlternateContent>
  <bookViews>
    <workbookView xWindow="0" yWindow="0" windowWidth="24000" windowHeight="9510"/>
  </bookViews>
  <sheets>
    <sheet name="Tab. 1." sheetId="9" r:id="rId1"/>
    <sheet name="Graf 1." sheetId="10" r:id="rId2"/>
    <sheet name="Tab.2" sheetId="15" r:id="rId3"/>
    <sheet name="Graf 2" sheetId="18" r:id="rId4"/>
    <sheet name="Tab. 3" sheetId="16" r:id="rId5"/>
    <sheet name="Graf 3" sheetId="12" r:id="rId6"/>
    <sheet name="Tab. 4" sheetId="17" r:id="rId7"/>
    <sheet name="Tab. 5" sheetId="4" r:id="rId8"/>
    <sheet name="Metodologija" sheetId="13" r:id="rId9"/>
  </sheets>
  <definedNames>
    <definedName name="_xlnm.Print_Area" localSheetId="1">'Graf 1.'!$A:$M</definedName>
    <definedName name="_xlnm.Print_Area" localSheetId="4">'Tab. 3'!$A$1:$J$13</definedName>
    <definedName name="_xlnm.Print_Area" localSheetId="7">'Tab. 5'!$A$1:$N$15</definedName>
    <definedName name="_xlnm.Print_Area" localSheetId="2">Tab.2!$A$1:$J$13</definedName>
  </definedNames>
  <calcPr calcId="162913"/>
</workbook>
</file>

<file path=xl/calcChain.xml><?xml version="1.0" encoding="utf-8"?>
<calcChain xmlns="http://schemas.openxmlformats.org/spreadsheetml/2006/main">
  <c r="P8" i="12" l="1"/>
</calcChain>
</file>

<file path=xl/sharedStrings.xml><?xml version="1.0" encoding="utf-8"?>
<sst xmlns="http://schemas.openxmlformats.org/spreadsheetml/2006/main" count="223" uniqueCount="126">
  <si>
    <t>zgrade</t>
  </si>
  <si>
    <t>ostale građevine</t>
  </si>
  <si>
    <t>broj</t>
  </si>
  <si>
    <t>Ukupno</t>
  </si>
  <si>
    <t>Stanovi</t>
  </si>
  <si>
    <t>Stambene zgrade</t>
  </si>
  <si>
    <t>Nestambene zgrade</t>
  </si>
  <si>
    <t>Fizičke osobe</t>
  </si>
  <si>
    <t>Pravne osobe</t>
  </si>
  <si>
    <t>novogradnja</t>
  </si>
  <si>
    <t>-</t>
  </si>
  <si>
    <t>Stanovi u novim zgradama</t>
  </si>
  <si>
    <t>Stanovi dobiveni dogradnjom i nadogradnjom</t>
  </si>
  <si>
    <t>Stanovi dobiveni prenamjenom nestambenog prostora u stambeni</t>
  </si>
  <si>
    <t>Broj stanova</t>
  </si>
  <si>
    <t>Korisna površina, m²</t>
  </si>
  <si>
    <t>1 - sobni</t>
  </si>
  <si>
    <t>2 - sobni</t>
  </si>
  <si>
    <t>3 - sobni</t>
  </si>
  <si>
    <t>4 - sobni</t>
  </si>
  <si>
    <t>5 - sobni</t>
  </si>
  <si>
    <t>6 - sobni</t>
  </si>
  <si>
    <t>7 - sobni</t>
  </si>
  <si>
    <t>Stanovi prema broju soba</t>
  </si>
  <si>
    <t>Nove zgrade</t>
  </si>
  <si>
    <t>Prenamjene i ostale rekonstrukcije</t>
  </si>
  <si>
    <r>
      <t>korisna površina, m</t>
    </r>
    <r>
      <rPr>
        <vertAlign val="superscript"/>
        <sz val="11"/>
        <rFont val="Calibri"/>
        <family val="2"/>
        <charset val="238"/>
        <scheme val="minor"/>
      </rPr>
      <t>2</t>
    </r>
  </si>
  <si>
    <t>Vrsta gradnje</t>
  </si>
  <si>
    <t>Indeksi</t>
  </si>
  <si>
    <t>2013.</t>
  </si>
  <si>
    <t>2014.</t>
  </si>
  <si>
    <t>Broj građevinskih dozvola prema vrsti građevine</t>
  </si>
  <si>
    <t>2015.</t>
  </si>
  <si>
    <t>Uredske zgrade</t>
  </si>
  <si>
    <t>Zgrade za trgovinu na veliko i malo</t>
  </si>
  <si>
    <t>Industrijske zgrade</t>
  </si>
  <si>
    <t>Garaže</t>
  </si>
  <si>
    <t>Stambene zgrade za stanovanje zajednica</t>
  </si>
  <si>
    <t>Zgrade dječjih vrtića i osnovnih škola</t>
  </si>
  <si>
    <t>2016.</t>
  </si>
  <si>
    <t>rekonstrukcija</t>
  </si>
  <si>
    <t>2017.</t>
  </si>
  <si>
    <t>PREMA VRSTI GRADNJE</t>
  </si>
  <si>
    <t>Zatvorena skladišta</t>
  </si>
  <si>
    <t>Ostale nestambene zgrade</t>
  </si>
  <si>
    <t>Broj 
dozvola</t>
  </si>
  <si>
    <r>
      <t xml:space="preserve">1) </t>
    </r>
    <r>
      <rPr>
        <sz val="9"/>
        <rFont val="Calibri"/>
        <family val="2"/>
        <charset val="238"/>
        <scheme val="minor"/>
      </rPr>
      <t>Novi stanovi dobiveni dogradnjom/nadogradnjom ili prenamjenom nestambenog prostora u stan.</t>
    </r>
  </si>
  <si>
    <t>Površina, 
m²</t>
  </si>
  <si>
    <r>
      <t>Dogradnja i nadogradnja</t>
    </r>
    <r>
      <rPr>
        <vertAlign val="superscript"/>
        <sz val="11"/>
        <rFont val="Calibri"/>
        <family val="2"/>
        <charset val="238"/>
        <scheme val="minor"/>
      </rPr>
      <t>1)</t>
    </r>
  </si>
  <si>
    <t>1. IZDANE GRAĐEVINSKE DOZVOLE I VRIJEDNOST RADOVA PREMA VRSTI GRAĐEVINA I RADOVA</t>
  </si>
  <si>
    <t>ukupno</t>
  </si>
  <si>
    <t>2. BROJ GRAĐEVINSKIH DOZVOLA PREMA INVESTITORU I VRSTI GRAĐEVINA</t>
  </si>
  <si>
    <t>stambene zgrade</t>
  </si>
  <si>
    <t>nestambene zgrade</t>
  </si>
  <si>
    <t>Predviđena vrijednost radova, 
tis. kuna</t>
  </si>
  <si>
    <t>Novogradnja</t>
  </si>
  <si>
    <t>Rekonstrukcije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</si>
  <si>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</si>
  <si>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</si>
  <si>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izdanim građevinskim dozvolama prikupljeni su izvještajnom metodom putem obrasca Mjesečni izvještaj o izdanim građevinskim dozvolama (obrazac GRAĐ-44a).</t>
  </si>
  <si>
    <t>Obuhvat i usporedivost</t>
  </si>
  <si>
    <t>Mjesečni izvještaj o izdanim građevinskim dozvolama prikuplja se od nadležnih upravnih tijela za upravne poslove graditeljstva Grada Zagreba i Ministarstva graditeljstva i prostornog uređenja, koja izdaju građevinske dozvole za građevine predviđene Zakonom o gradnji (NN, br. 153/13. i 20/17.). Nisu obuhvaćene građevinske dozvole za već izgrađene građevine radi njihove legalizacije.</t>
  </si>
  <si>
    <t>Podaci o vrstama građevina i radova razvrstani su prema Nacionalnoj klasifikaciji vrsta građevina – NKVG (Metodološke upute br. 41, ISBN 953-6667-33-9, Državni zavod za statistiku, 2002.), koja je usklađena s klasifikacijom koju propisuje Statistički ured Europske unije.</t>
  </si>
  <si>
    <t>Definicije</t>
  </si>
  <si>
    <t>U ovom istraživanju zgradama se smatraju i građevine koje imaju krov, ali nemaju (sve) zidove, npr. nadstrešnice te građevine koje su pretežno ili potpuno smještene ispod površine zemlje, npr. skloništa, podzemne garaže, prodavaonice i drugi poslovni prostori (npr. u pothodnicima) i sl.</t>
  </si>
  <si>
    <r>
      <t xml:space="preserve">Korisna površina </t>
    </r>
    <r>
      <rPr>
        <sz val="10"/>
        <rFont val="Calibri"/>
        <family val="2"/>
        <charset val="238"/>
      </rPr>
      <t>stana je podna površina stana mjerena unutar zidova stana.</t>
    </r>
  </si>
  <si>
    <r>
      <t>Novogradnja</t>
    </r>
    <r>
      <rPr>
        <sz val="10"/>
        <rFont val="Calibri"/>
        <family val="2"/>
        <charset val="238"/>
      </rPr>
      <t xml:space="preserve"> je izgradnja nove građevine na mjestu gdje prije nije bilo građevine ili je postojala, ali je uklonjena.</t>
    </r>
  </si>
  <si>
    <r>
      <t>Rekonstrukcije</t>
    </r>
    <r>
      <rPr>
        <sz val="10"/>
        <rFont val="Calibri"/>
        <family val="2"/>
        <charset val="238"/>
      </rPr>
      <t xml:space="preserve"> su građevinski radovi kojima se utječe na bitna svojstva postojećih građevina, kojima se produžuje ili barem obnavlja njezino trajanje.</t>
    </r>
  </si>
  <si>
    <r>
      <t>Vrijednost radova</t>
    </r>
    <r>
      <rPr>
        <sz val="10"/>
        <rFont val="Calibri"/>
        <family val="2"/>
        <charset val="238"/>
      </rPr>
      <t xml:space="preserve"> određuje se prema troškovniku koji prilaže investitor, a koristi se za izračun pristojbe za izdavanje građevinske dozvole.</t>
    </r>
  </si>
  <si>
    <r>
      <t>1</t>
    </r>
    <r>
      <rPr>
        <sz val="9"/>
        <rFont val="Calibri"/>
        <family val="2"/>
        <charset val="238"/>
      </rPr>
      <t>Izvor: Državni zavod za statistiku; Priopćenje, Izdane građevinske dozvole, br. 3.1.4.</t>
    </r>
  </si>
  <si>
    <t>Kratice</t>
  </si>
  <si>
    <r>
      <t>m</t>
    </r>
    <r>
      <rPr>
        <vertAlign val="superscript"/>
        <sz val="10"/>
        <rFont val="Calibri"/>
        <family val="2"/>
        <charset val="238"/>
      </rPr>
      <t>2</t>
    </r>
    <r>
      <rPr>
        <sz val="10"/>
        <rFont val="Calibri"/>
        <family val="2"/>
        <charset val="238"/>
      </rPr>
      <t xml:space="preserve">                   četvorni metar</t>
    </r>
  </si>
  <si>
    <r>
      <t>m</t>
    </r>
    <r>
      <rPr>
        <vertAlign val="superscript"/>
        <sz val="10"/>
        <rFont val="Calibri"/>
        <family val="2"/>
        <charset val="238"/>
      </rPr>
      <t>3</t>
    </r>
    <r>
      <rPr>
        <sz val="10"/>
        <rFont val="Calibri"/>
        <family val="2"/>
        <charset val="238"/>
      </rPr>
      <t xml:space="preserve">                   kubični metar</t>
    </r>
  </si>
  <si>
    <t>%  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</si>
  <si>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</si>
  <si>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</si>
  <si>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</si>
  <si>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</si>
  <si>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</si>
  <si>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</si>
  <si>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</si>
  <si>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</si>
  <si>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r>
      <t>-</t>
    </r>
    <r>
      <rPr>
        <sz val="7"/>
        <rFont val="Calibri"/>
        <family val="2"/>
        <charset val="238"/>
      </rPr>
      <t xml:space="preserve">          </t>
    </r>
    <r>
      <rPr>
        <sz val="10"/>
        <rFont val="Calibri"/>
        <family val="2"/>
        <charset val="238"/>
      </rPr>
      <t xml:space="preserve">  nema pojave</t>
    </r>
  </si>
  <si>
    <t>NN                   Narodne novine</t>
  </si>
  <si>
    <t>Volumen, 
m³</t>
  </si>
  <si>
    <t xml:space="preserve">   </t>
  </si>
  <si>
    <t xml:space="preserve">Natkrivena skladišta </t>
  </si>
  <si>
    <t>Poljoprivredne gospodarske zgrade</t>
  </si>
  <si>
    <t>Hoteli i slične zgrade</t>
  </si>
  <si>
    <r>
      <rPr>
        <u/>
        <sz val="11"/>
        <rFont val="Calibri"/>
        <family val="2"/>
        <charset val="238"/>
        <scheme val="minor"/>
      </rPr>
      <t>2017.</t>
    </r>
    <r>
      <rPr>
        <sz val="11"/>
        <rFont val="Calibri"/>
        <family val="2"/>
        <charset val="238"/>
        <scheme val="minor"/>
      </rPr>
      <t xml:space="preserve">
2016.</t>
    </r>
  </si>
  <si>
    <t>pravne osobe</t>
  </si>
  <si>
    <t>fizičke osobe</t>
  </si>
  <si>
    <t>s 1 stanom</t>
  </si>
  <si>
    <t>s 2 stana</t>
  </si>
  <si>
    <t>s 3  i više</t>
  </si>
  <si>
    <t>Zgrade bolnica i klinika</t>
  </si>
  <si>
    <t>8 - i višesobni</t>
  </si>
  <si>
    <t>s 3 stana i više</t>
  </si>
  <si>
    <r>
      <t>Građevine</t>
    </r>
    <r>
      <rPr>
        <sz val="10"/>
        <rFont val="Calibri"/>
        <family val="2"/>
        <charset val="238"/>
      </rPr>
      <t xml:space="preserve"> su objekti povezani s tlom za koje se obavljaju građevinski radovi, načinjene su od građevinskih materijala i gotovih proizvoda za ugradnju.</t>
    </r>
  </si>
  <si>
    <r>
      <t>Zgrade</t>
    </r>
    <r>
      <rPr>
        <sz val="10"/>
        <rFont val="Calibri"/>
        <family val="2"/>
        <charset val="238"/>
      </rPr>
      <t xml:space="preserve"> su stalne građevine koje imaju krovište i vanjske zidove, sagrađene su kao samostalne uporabne cjeline koje pružaju zaštitu od vremenskih i drugih vanjskih utjecaja, a namijenjene su za stanovanje, obavljanje neke djelatnosti ili smještaju i čuvanju životinja, robe, opreme za različite proizvode i uslužne djelatnosti.</t>
    </r>
  </si>
  <si>
    <r>
      <t>Stambene zgrade</t>
    </r>
    <r>
      <rPr>
        <sz val="10"/>
        <rFont val="Calibri"/>
        <family val="2"/>
        <charset val="238"/>
      </rPr>
      <t xml:space="preserve"> jesu građevine u kojima je 50% ili više ukupne korisne podne površine zgrade namijenjeno za stambene svrhe.</t>
    </r>
  </si>
  <si>
    <r>
      <t>Nestambene zgrade</t>
    </r>
    <r>
      <rPr>
        <sz val="10"/>
        <rFont val="Calibri"/>
        <family val="2"/>
        <charset val="238"/>
      </rPr>
      <t xml:space="preserve"> jesu građevine koje nemaju stambene površine ili je manje od 50% ukupne korisne podne površine zgrade namijenjeno za stambene svrhe.</t>
    </r>
  </si>
  <si>
    <r>
      <t>Površina zgrade</t>
    </r>
    <r>
      <rPr>
        <sz val="10"/>
        <rFont val="Calibri"/>
        <family val="2"/>
        <charset val="238"/>
      </rPr>
      <t xml:space="preserve"> jest zbroj površina svih etaža u zgradi koje su obuhvaćene vanjskim zidovima.</t>
    </r>
  </si>
  <si>
    <r>
      <t>Volumen zgrade</t>
    </r>
    <r>
      <rPr>
        <sz val="10"/>
        <rFont val="Calibri"/>
        <family val="2"/>
        <charset val="238"/>
      </rPr>
      <t xml:space="preserve"> jest zbroj volumena svih natkrivenih dijelova zgrade uključujući vanjske zidove.</t>
    </r>
  </si>
  <si>
    <r>
      <t xml:space="preserve">Ostale građevine </t>
    </r>
    <r>
      <rPr>
        <sz val="10"/>
        <rFont val="Calibri"/>
        <family val="2"/>
        <charset val="238"/>
      </rPr>
      <t>jesu sve građevine koje nisu zgrade, npr. ceste, pruge, cjevovodi, mostovi, sportski tereni, brane itd.</t>
    </r>
  </si>
  <si>
    <t xml:space="preserve"> </t>
  </si>
  <si>
    <t>itd.                   i tako dalje</t>
  </si>
  <si>
    <t>npr.                 na primjer</t>
  </si>
  <si>
    <t>tis.                   tisuću</t>
  </si>
  <si>
    <t>br.                     broj</t>
  </si>
  <si>
    <t>ISBN                 međunarodni standardni knjižni broj</t>
  </si>
  <si>
    <t>i sl.                   i slično</t>
  </si>
  <si>
    <t>2018.</t>
  </si>
  <si>
    <t>I. - III.</t>
  </si>
  <si>
    <t>I. - III. 2018.</t>
  </si>
  <si>
    <t>I.- III. 2017.</t>
  </si>
  <si>
    <t>I.- III. 2018.</t>
  </si>
  <si>
    <t>Obnavljanje ruševnih zgrada</t>
  </si>
  <si>
    <t>5. STANOVI U ZGRADAMA ZA KOJE SU IZDANE GRAĐEVINSKE DOZVOLE PREMA VRSTI ZGRADE, GRADNJE I BROJU SOBA,</t>
  </si>
  <si>
    <t xml:space="preserve">4. IZDANE GRAĐEVINSKE DOZVOLE ZA ZGRADE PREMA NAMJENI, VELIČINI I VRSTI GRADNJE,
</t>
  </si>
  <si>
    <t>G 3. STRUKTURA IZDANIH GRAĐEVINSKIH DOZVOLA</t>
  </si>
  <si>
    <r>
      <t xml:space="preserve">    21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</si>
  <si>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  </t>
    </r>
    <r>
      <rPr>
        <sz val="11"/>
        <rFont val="Calibri"/>
        <family val="2"/>
        <charset val="238"/>
        <scheme val="minor"/>
      </rPr>
      <t>2 455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</si>
  <si>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1)</t>
    </r>
    <r>
      <rPr>
        <sz val="9"/>
        <rFont val="Calibri"/>
        <family val="2"/>
        <charset val="238"/>
        <scheme val="minor"/>
      </rPr>
      <t xml:space="preserve"> Radovi kojima se dobivaju nove uporabne cjeline uz ili na postojećim zgradama (novi stanovi, poslovni </t>
    </r>
  </si>
  <si>
    <t>i drugi prostori).</t>
  </si>
  <si>
    <r>
      <t xml:space="preserve">3. IZDANE GRAĐEVINSKE DOZVOLE I VRIJEDNOST RADOVA PREMA VRSTI GRADNJE, </t>
    </r>
    <r>
      <rPr>
        <b/>
        <sz val="11"/>
        <rFont val="Calibri"/>
        <family val="2"/>
        <charset val="238"/>
        <scheme val="minor"/>
      </rPr>
      <t>I. - III. 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</si>
</sst>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0.0000"/>
    <numFmt numFmtId="167" formatCode="##\ ###"/>
  </numFmts>
  <fonts count="32" x14ac:knownFonts="1">
    <font>
      <sz val="10"/>
      <name val="Arial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vertAlign val="superscript"/>
      <sz val="1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7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8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8"/>
      <color theme="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245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1" fillId="0" borderId="0" xfId="0" applyNumberFormat="1" applyFont="1" applyBorder="1"/>
    <xf numFmtId="0" fontId="1" fillId="0" borderId="0" xfId="0" applyFont="1" applyAlignment="1"/>
    <xf numFmtId="0" fontId="1" fillId="0" borderId="0" xfId="0" applyFont="1" applyBorder="1"/>
    <xf numFmtId="0" fontId="2" fillId="0" borderId="0" xfId="0" applyFont="1" applyBorder="1"/>
    <xf numFmtId="0" fontId="6" fillId="0" borderId="0" xfId="0" applyFont="1"/>
    <xf numFmtId="3" fontId="6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6" xfId="0" applyFont="1" applyBorder="1"/>
    <xf numFmtId="0" fontId="1" fillId="0" borderId="5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Fill="1"/>
    <xf numFmtId="3" fontId="6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/>
    <xf numFmtId="0" fontId="10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1" fillId="0" borderId="0" xfId="0" applyNumberFormat="1" applyFont="1" applyFill="1"/>
    <xf numFmtId="0" fontId="5" fillId="0" borderId="0" xfId="0" applyFont="1" applyFill="1"/>
    <xf numFmtId="0" fontId="1" fillId="0" borderId="8" xfId="0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right" indent="1"/>
    </xf>
    <xf numFmtId="3" fontId="1" fillId="0" borderId="0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right" indent="2"/>
    </xf>
    <xf numFmtId="0" fontId="1" fillId="0" borderId="2" xfId="0" applyFont="1" applyFill="1" applyBorder="1"/>
    <xf numFmtId="0" fontId="4" fillId="0" borderId="0" xfId="0" applyFont="1" applyFill="1" applyAlignment="1">
      <alignment horizontal="left"/>
    </xf>
    <xf numFmtId="3" fontId="1" fillId="0" borderId="0" xfId="0" applyNumberFormat="1" applyFont="1" applyFill="1" applyBorder="1" applyAlignment="1">
      <alignment horizontal="right" indent="2"/>
    </xf>
    <xf numFmtId="0" fontId="1" fillId="0" borderId="0" xfId="0" applyFont="1" applyFill="1" applyAlignment="1">
      <alignment horizontal="right" indent="3"/>
    </xf>
    <xf numFmtId="3" fontId="1" fillId="0" borderId="0" xfId="0" applyNumberFormat="1" applyFont="1" applyFill="1" applyBorder="1" applyAlignment="1">
      <alignment horizontal="right" indent="3"/>
    </xf>
    <xf numFmtId="0" fontId="2" fillId="0" borderId="2" xfId="0" applyFont="1" applyBorder="1"/>
    <xf numFmtId="0" fontId="1" fillId="0" borderId="2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indent="1"/>
    </xf>
    <xf numFmtId="0" fontId="1" fillId="0" borderId="12" xfId="0" applyFont="1" applyBorder="1"/>
    <xf numFmtId="0" fontId="1" fillId="0" borderId="10" xfId="0" applyFont="1" applyBorder="1"/>
    <xf numFmtId="0" fontId="1" fillId="0" borderId="9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indent="1"/>
    </xf>
    <xf numFmtId="0" fontId="5" fillId="0" borderId="0" xfId="0" applyFont="1"/>
    <xf numFmtId="0" fontId="13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15" fillId="0" borderId="0" xfId="0" applyFont="1"/>
    <xf numFmtId="0" fontId="11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wrapText="1"/>
    </xf>
    <xf numFmtId="0" fontId="19" fillId="0" borderId="0" xfId="0" applyFont="1" applyAlignment="1">
      <alignment horizontal="justify" vertical="center"/>
    </xf>
    <xf numFmtId="0" fontId="13" fillId="0" borderId="13" xfId="0" applyFont="1" applyBorder="1" applyAlignment="1">
      <alignment horizontal="justify" vertical="center"/>
    </xf>
    <xf numFmtId="0" fontId="15" fillId="0" borderId="13" xfId="0" applyFont="1" applyBorder="1" applyAlignment="1">
      <alignment horizontal="justify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3" fontId="2" fillId="0" borderId="18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right" vertical="center" indent="2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indent="2"/>
    </xf>
    <xf numFmtId="0" fontId="2" fillId="0" borderId="0" xfId="0" applyFont="1" applyFill="1" applyAlignment="1">
      <alignment horizontal="right" indent="1"/>
    </xf>
    <xf numFmtId="0" fontId="1" fillId="0" borderId="0" xfId="0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indent="1"/>
    </xf>
    <xf numFmtId="3" fontId="1" fillId="0" borderId="18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2" fillId="0" borderId="0" xfId="0" applyFont="1" applyFill="1" applyBorder="1"/>
    <xf numFmtId="0" fontId="2" fillId="0" borderId="2" xfId="0" applyFont="1" applyFill="1" applyBorder="1"/>
    <xf numFmtId="3" fontId="2" fillId="0" borderId="0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25" fillId="0" borderId="0" xfId="0" applyFont="1" applyFill="1"/>
    <xf numFmtId="3" fontId="1" fillId="0" borderId="0" xfId="0" applyNumberFormat="1" applyFont="1" applyAlignment="1"/>
    <xf numFmtId="3" fontId="1" fillId="0" borderId="0" xfId="0" applyNumberFormat="1" applyFont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right" indent="1"/>
    </xf>
    <xf numFmtId="3" fontId="1" fillId="0" borderId="18" xfId="0" applyNumberFormat="1" applyFont="1" applyBorder="1" applyAlignment="1">
      <alignment horizontal="right" indent="1"/>
    </xf>
    <xf numFmtId="0" fontId="2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3" fontId="1" fillId="0" borderId="0" xfId="0" applyNumberFormat="1" applyFont="1" applyFill="1" applyBorder="1" applyAlignment="1">
      <alignment horizontal="right" vertical="center" indent="2"/>
    </xf>
    <xf numFmtId="3" fontId="1" fillId="0" borderId="0" xfId="0" applyNumberFormat="1" applyFont="1" applyFill="1" applyAlignment="1">
      <alignment horizontal="right" vertical="center" indent="2"/>
    </xf>
    <xf numFmtId="0" fontId="2" fillId="0" borderId="0" xfId="0" applyFont="1" applyFill="1"/>
    <xf numFmtId="16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 vertical="center"/>
    </xf>
    <xf numFmtId="166" fontId="9" fillId="0" borderId="0" xfId="0" applyNumberFormat="1" applyFont="1"/>
    <xf numFmtId="0" fontId="1" fillId="0" borderId="0" xfId="0" applyFont="1" applyFill="1" applyBorder="1" applyAlignment="1">
      <alignment horizontal="right" indent="3"/>
    </xf>
    <xf numFmtId="164" fontId="1" fillId="0" borderId="15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right" indent="2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165" fontId="1" fillId="0" borderId="0" xfId="0" applyNumberFormat="1" applyFont="1" applyFill="1" applyAlignment="1">
      <alignment horizontal="right" vertical="center" inden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2" fillId="0" borderId="0" xfId="0" applyFont="1" applyFill="1" applyAlignment="1"/>
    <xf numFmtId="0" fontId="1" fillId="0" borderId="3" xfId="0" applyFont="1" applyFill="1" applyBorder="1"/>
    <xf numFmtId="3" fontId="1" fillId="0" borderId="21" xfId="0" applyNumberFormat="1" applyFont="1" applyFill="1" applyBorder="1" applyAlignment="1">
      <alignment horizontal="center"/>
    </xf>
    <xf numFmtId="3" fontId="1" fillId="0" borderId="15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right" indent="2"/>
    </xf>
    <xf numFmtId="3" fontId="1" fillId="2" borderId="0" xfId="0" applyNumberFormat="1" applyFont="1" applyFill="1" applyBorder="1" applyAlignment="1">
      <alignment horizontal="right" indent="2"/>
    </xf>
    <xf numFmtId="3" fontId="3" fillId="2" borderId="0" xfId="0" applyNumberFormat="1" applyFont="1" applyFill="1" applyBorder="1" applyAlignment="1">
      <alignment horizontal="left" indent="2"/>
    </xf>
    <xf numFmtId="3" fontId="2" fillId="0" borderId="0" xfId="0" applyNumberFormat="1" applyFont="1" applyFill="1" applyAlignment="1">
      <alignment horizontal="right" indent="1"/>
    </xf>
    <xf numFmtId="3" fontId="2" fillId="0" borderId="0" xfId="0" applyNumberFormat="1" applyFont="1" applyFill="1" applyAlignment="1">
      <alignment horizontal="right" indent="3"/>
    </xf>
    <xf numFmtId="3" fontId="2" fillId="0" borderId="0" xfId="0" applyNumberFormat="1" applyFont="1" applyFill="1" applyAlignment="1">
      <alignment horizontal="right" indent="2"/>
    </xf>
    <xf numFmtId="0" fontId="8" fillId="0" borderId="0" xfId="0" applyFont="1" applyFill="1"/>
    <xf numFmtId="3" fontId="1" fillId="0" borderId="19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right" indent="3"/>
    </xf>
    <xf numFmtId="0" fontId="15" fillId="0" borderId="0" xfId="0" applyFont="1" applyAlignment="1">
      <alignment horizontal="justify" wrapText="1"/>
    </xf>
    <xf numFmtId="0" fontId="9" fillId="0" borderId="0" xfId="0" applyFont="1" applyFill="1" applyAlignment="1">
      <alignment wrapText="1"/>
    </xf>
    <xf numFmtId="0" fontId="1" fillId="0" borderId="13" xfId="0" applyFont="1" applyFill="1" applyBorder="1" applyAlignment="1">
      <alignment vertical="top"/>
    </xf>
    <xf numFmtId="0" fontId="9" fillId="2" borderId="0" xfId="0" applyFont="1" applyFill="1"/>
    <xf numFmtId="0" fontId="29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3" fontId="2" fillId="2" borderId="0" xfId="0" applyNumberFormat="1" applyFont="1" applyFill="1" applyBorder="1" applyAlignment="1">
      <alignment horizontal="right" indent="1"/>
    </xf>
    <xf numFmtId="3" fontId="2" fillId="2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 indent="1"/>
    </xf>
    <xf numFmtId="3" fontId="1" fillId="2" borderId="0" xfId="0" applyNumberFormat="1" applyFont="1" applyFill="1" applyBorder="1" applyAlignment="1">
      <alignment horizontal="center"/>
    </xf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left" inden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right" indent="1"/>
    </xf>
    <xf numFmtId="0" fontId="25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/>
    <xf numFmtId="0" fontId="28" fillId="2" borderId="0" xfId="0" applyFont="1" applyFill="1" applyAlignment="1">
      <alignment horizontal="center"/>
    </xf>
    <xf numFmtId="0" fontId="1" fillId="0" borderId="0" xfId="0" applyFont="1" applyFill="1" applyBorder="1" applyAlignment="1">
      <alignment horizontal="right" indent="3"/>
    </xf>
    <xf numFmtId="0" fontId="1" fillId="0" borderId="2" xfId="0" applyFont="1" applyFill="1" applyBorder="1" applyAlignment="1">
      <alignment horizontal="right" indent="3"/>
    </xf>
    <xf numFmtId="0" fontId="2" fillId="2" borderId="0" xfId="0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right" indent="3"/>
    </xf>
    <xf numFmtId="3" fontId="1" fillId="0" borderId="0" xfId="0" applyNumberFormat="1" applyFont="1" applyFill="1" applyAlignment="1">
      <alignment horizontal="right" indent="2"/>
    </xf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 indent="1"/>
    </xf>
    <xf numFmtId="167" fontId="1" fillId="0" borderId="0" xfId="0" applyNumberFormat="1" applyFont="1" applyBorder="1" applyAlignment="1">
      <alignment horizontal="right" indent="1"/>
    </xf>
    <xf numFmtId="167" fontId="1" fillId="0" borderId="0" xfId="0" quotePrefix="1" applyNumberFormat="1" applyFont="1" applyBorder="1" applyAlignment="1">
      <alignment horizontal="right" indent="1"/>
    </xf>
    <xf numFmtId="167" fontId="1" fillId="0" borderId="0" xfId="0" applyNumberFormat="1" applyFont="1" applyFill="1" applyBorder="1" applyAlignment="1">
      <alignment horizontal="right" indent="1"/>
    </xf>
    <xf numFmtId="167" fontId="1" fillId="0" borderId="0" xfId="0" applyNumberFormat="1" applyFont="1" applyBorder="1" applyAlignment="1">
      <alignment horizontal="right"/>
    </xf>
    <xf numFmtId="167" fontId="1" fillId="0" borderId="0" xfId="0" applyNumberFormat="1" applyFont="1" applyBorder="1"/>
    <xf numFmtId="167" fontId="5" fillId="0" borderId="0" xfId="0" applyNumberFormat="1" applyFont="1" applyAlignment="1">
      <alignment vertical="top"/>
    </xf>
    <xf numFmtId="167" fontId="1" fillId="0" borderId="0" xfId="0" applyNumberFormat="1" applyFont="1"/>
    <xf numFmtId="0" fontId="1" fillId="0" borderId="0" xfId="0" applyFont="1" applyFill="1" applyBorder="1" applyAlignment="1">
      <alignment horizontal="right" indent="3"/>
    </xf>
    <xf numFmtId="3" fontId="1" fillId="0" borderId="2" xfId="0" applyNumberFormat="1" applyFont="1" applyFill="1" applyBorder="1" applyAlignment="1">
      <alignment horizontal="right" indent="2"/>
    </xf>
    <xf numFmtId="3" fontId="1" fillId="0" borderId="2" xfId="0" applyNumberFormat="1" applyFont="1" applyFill="1" applyBorder="1" applyAlignment="1">
      <alignment horizontal="right" indent="1"/>
    </xf>
    <xf numFmtId="3" fontId="1" fillId="0" borderId="20" xfId="0" applyNumberFormat="1" applyFont="1" applyFill="1" applyBorder="1" applyAlignment="1">
      <alignment horizontal="right" indent="3"/>
    </xf>
    <xf numFmtId="3" fontId="1" fillId="0" borderId="1" xfId="0" applyNumberFormat="1" applyFont="1" applyFill="1" applyBorder="1" applyAlignment="1">
      <alignment horizontal="right" indent="2"/>
    </xf>
    <xf numFmtId="3" fontId="2" fillId="2" borderId="18" xfId="0" applyNumberFormat="1" applyFont="1" applyFill="1" applyBorder="1" applyAlignment="1">
      <alignment horizontal="right" indent="2"/>
    </xf>
    <xf numFmtId="3" fontId="3" fillId="0" borderId="0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 wrapText="1"/>
    </xf>
    <xf numFmtId="167" fontId="2" fillId="0" borderId="0" xfId="0" applyNumberFormat="1" applyFont="1" applyBorder="1" applyAlignment="1">
      <alignment horizontal="right" indent="2"/>
    </xf>
    <xf numFmtId="167" fontId="1" fillId="0" borderId="0" xfId="0" applyNumberFormat="1" applyFont="1" applyBorder="1" applyAlignment="1">
      <alignment horizontal="right" indent="2"/>
    </xf>
    <xf numFmtId="167" fontId="1" fillId="0" borderId="0" xfId="0" quotePrefix="1" applyNumberFormat="1" applyFont="1" applyBorder="1" applyAlignment="1">
      <alignment horizontal="right" indent="2"/>
    </xf>
    <xf numFmtId="167" fontId="1" fillId="0" borderId="0" xfId="0" applyNumberFormat="1" applyFont="1" applyFill="1" applyBorder="1" applyAlignment="1">
      <alignment horizontal="right" indent="2"/>
    </xf>
    <xf numFmtId="165" fontId="1" fillId="0" borderId="0" xfId="0" applyNumberFormat="1" applyFont="1" applyFill="1" applyAlignment="1">
      <alignment horizontal="right" vertical="center" indent="2"/>
    </xf>
    <xf numFmtId="3" fontId="1" fillId="0" borderId="20" xfId="0" applyNumberFormat="1" applyFont="1" applyFill="1" applyBorder="1" applyAlignment="1">
      <alignment horizontal="right" indent="2"/>
    </xf>
    <xf numFmtId="165" fontId="1" fillId="0" borderId="0" xfId="0" applyNumberFormat="1" applyFont="1" applyFill="1" applyAlignment="1">
      <alignment horizontal="right" vertical="center" indent="3"/>
    </xf>
    <xf numFmtId="165" fontId="1" fillId="0" borderId="2" xfId="0" applyNumberFormat="1" applyFont="1" applyFill="1" applyBorder="1" applyAlignment="1">
      <alignment horizontal="right" vertical="center" indent="2"/>
    </xf>
    <xf numFmtId="3" fontId="1" fillId="0" borderId="18" xfId="0" applyNumberFormat="1" applyFont="1" applyBorder="1" applyAlignment="1">
      <alignment horizontal="right" vertical="center" indent="1"/>
    </xf>
    <xf numFmtId="3" fontId="1" fillId="0" borderId="0" xfId="0" applyNumberFormat="1" applyFont="1" applyBorder="1" applyAlignment="1">
      <alignment horizontal="right" vertical="center" indent="1"/>
    </xf>
    <xf numFmtId="0" fontId="2" fillId="0" borderId="0" xfId="0" applyFont="1" applyAlignment="1"/>
    <xf numFmtId="0" fontId="1" fillId="0" borderId="0" xfId="0" applyFont="1" applyFill="1" applyAlignment="1">
      <alignment horizontal="center"/>
    </xf>
    <xf numFmtId="3" fontId="2" fillId="0" borderId="1" xfId="0" applyNumberFormat="1" applyFont="1" applyBorder="1" applyAlignment="1">
      <alignment horizontal="right" indent="1"/>
    </xf>
    <xf numFmtId="3" fontId="1" fillId="0" borderId="2" xfId="0" applyNumberFormat="1" applyFont="1" applyBorder="1" applyAlignment="1">
      <alignment horizontal="right" indent="1"/>
    </xf>
    <xf numFmtId="0" fontId="1" fillId="0" borderId="13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right" indent="3"/>
    </xf>
    <xf numFmtId="0" fontId="7" fillId="0" borderId="2" xfId="0" applyFont="1" applyFill="1" applyBorder="1" applyAlignment="1">
      <alignment horizontal="right" indent="3"/>
    </xf>
    <xf numFmtId="0" fontId="1" fillId="0" borderId="0" xfId="0" applyFont="1" applyFill="1" applyBorder="1" applyAlignment="1">
      <alignment horizontal="right" indent="3"/>
    </xf>
    <xf numFmtId="0" fontId="1" fillId="0" borderId="2" xfId="0" applyFont="1" applyFill="1" applyBorder="1" applyAlignment="1">
      <alignment horizontal="right" indent="3"/>
    </xf>
    <xf numFmtId="0" fontId="1" fillId="0" borderId="20" xfId="0" applyFont="1" applyFill="1" applyBorder="1" applyAlignment="1">
      <alignment horizontal="right" indent="3"/>
    </xf>
    <xf numFmtId="0" fontId="1" fillId="0" borderId="1" xfId="0" applyFont="1" applyFill="1" applyBorder="1" applyAlignment="1">
      <alignment horizontal="right" indent="3"/>
    </xf>
    <xf numFmtId="0" fontId="1" fillId="0" borderId="1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right" vertical="center" indent="1"/>
    </xf>
    <xf numFmtId="164" fontId="1" fillId="0" borderId="18" xfId="0" applyNumberFormat="1" applyFont="1" applyFill="1" applyBorder="1" applyAlignment="1">
      <alignment horizontal="right" vertical="center" indent="1"/>
    </xf>
    <xf numFmtId="164" fontId="1" fillId="0" borderId="0" xfId="0" applyNumberFormat="1" applyFont="1" applyFill="1" applyBorder="1" applyAlignment="1">
      <alignment horizontal="right" vertical="center" indent="1"/>
    </xf>
    <xf numFmtId="164" fontId="1" fillId="0" borderId="2" xfId="0" applyNumberFormat="1" applyFont="1" applyFill="1" applyBorder="1" applyAlignment="1">
      <alignment horizontal="right" vertical="center" indent="2"/>
    </xf>
    <xf numFmtId="0" fontId="9" fillId="2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 indent="3"/>
    </xf>
    <xf numFmtId="0" fontId="2" fillId="0" borderId="2" xfId="0" applyFont="1" applyFill="1" applyBorder="1" applyAlignment="1">
      <alignment horizontal="right" indent="3"/>
    </xf>
    <xf numFmtId="0" fontId="2" fillId="0" borderId="0" xfId="0" applyFont="1" applyFill="1" applyBorder="1" applyAlignment="1">
      <alignment horizontal="right" indent="3"/>
    </xf>
    <xf numFmtId="0" fontId="1" fillId="0" borderId="0" xfId="0" applyFont="1" applyFill="1" applyBorder="1" applyAlignment="1">
      <alignment horizontal="right" wrapText="1" indent="3"/>
    </xf>
    <xf numFmtId="0" fontId="1" fillId="0" borderId="1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1" fillId="0" borderId="6" xfId="0" applyFont="1" applyFill="1" applyBorder="1" applyAlignment="1">
      <alignment horizontal="center" vertic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justify" wrapText="1"/>
    </xf>
    <xf numFmtId="0" fontId="16" fillId="0" borderId="0" xfId="0" applyFont="1" applyAlignment="1">
      <alignment horizontal="justify" wrapText="1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24" fillId="0" borderId="0" xfId="1" applyFont="1" applyAlignment="1">
      <alignment horizontal="center"/>
    </xf>
    <xf numFmtId="0" fontId="14" fillId="0" borderId="6" xfId="0" applyFon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3" fontId="2" fillId="0" borderId="0" xfId="0" quotePrefix="1" applyNumberFormat="1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>
                <a:solidFill>
                  <a:sysClr val="windowText" lastClr="000000"/>
                </a:solidFill>
              </a:rPr>
              <a:t>G 1. </a:t>
            </a:r>
            <a:r>
              <a:rPr lang="en-US" sz="1000">
                <a:solidFill>
                  <a:sysClr val="windowText" lastClr="000000"/>
                </a:solidFill>
              </a:rPr>
              <a:t>STRUKTURA IZDANIH GRAĐEVINSKIH DOZVOLA </a:t>
            </a:r>
            <a:endParaRPr lang="hr-HR" sz="1000">
              <a:solidFill>
                <a:sysClr val="windowText" lastClr="000000"/>
              </a:solidFill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ysClr val="windowText" lastClr="000000"/>
                </a:solidFill>
              </a:rPr>
              <a:t>PREMA VRSTI GRAĐEVINA OD 2013. DO 2017.</a:t>
            </a:r>
          </a:p>
        </c:rich>
      </c:tx>
      <c:layout>
        <c:manualLayout>
          <c:xMode val="edge"/>
          <c:yMode val="edge"/>
          <c:x val="0.2689624798689072"/>
          <c:y val="1.64355392005404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95628677005713"/>
          <c:y val="0.18247557397400013"/>
          <c:w val="0.82949511454180946"/>
          <c:h val="0.631480592960606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1.'!$O$3</c:f>
              <c:strCache>
                <c:ptCount val="1"/>
                <c:pt idx="0">
                  <c:v>zgrade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1.'!$N$4:$N$8</c:f>
              <c:strCache>
                <c:ptCount val="5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  <c:pt idx="4">
                  <c:v>2017.</c:v>
                </c:pt>
              </c:strCache>
            </c:strRef>
          </c:cat>
          <c:val>
            <c:numRef>
              <c:f>'Graf 1.'!$O$4:$O$8</c:f>
              <c:numCache>
                <c:formatCode>0.0</c:formatCode>
                <c:ptCount val="5"/>
                <c:pt idx="0">
                  <c:v>80.188679245283026</c:v>
                </c:pt>
                <c:pt idx="1">
                  <c:v>84.061135371179034</c:v>
                </c:pt>
                <c:pt idx="2">
                  <c:v>71.402877697841731</c:v>
                </c:pt>
                <c:pt idx="3">
                  <c:v>72.713643178410791</c:v>
                </c:pt>
                <c:pt idx="4">
                  <c:v>72.093023255813947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2-484B-AD43-85BC5F65B27B}"/>
            </c:ext>
          </c:extLst>
        </c:ser>
        <c:ser>
          <c:idx val="1"/>
          <c:order val="1"/>
          <c:tx>
            <c:strRef>
              <c:f>'Graf 1.'!$P$3</c:f>
              <c:strCache>
                <c:ptCount val="1"/>
                <c:pt idx="0">
                  <c:v>ostale građevine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1.'!$N$4:$N$8</c:f>
              <c:strCache>
                <c:ptCount val="5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  <c:pt idx="4">
                  <c:v>2017.</c:v>
                </c:pt>
              </c:strCache>
            </c:strRef>
          </c:cat>
          <c:val>
            <c:numRef>
              <c:f>'Graf 1.'!$P$4:$P$8</c:f>
              <c:numCache>
                <c:formatCode>0.0</c:formatCode>
                <c:ptCount val="5"/>
                <c:pt idx="0">
                  <c:v>19.811320754716981</c:v>
                </c:pt>
                <c:pt idx="1">
                  <c:v>15.938864628820962</c:v>
                </c:pt>
                <c:pt idx="2">
                  <c:v>28.597122302158272</c:v>
                </c:pt>
                <c:pt idx="3">
                  <c:v>27.286356821589202</c:v>
                </c:pt>
                <c:pt idx="4">
                  <c:v>27.906976744186046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2-484B-AD43-85BC5F65B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4541568"/>
        <c:axId val="104543360"/>
      </c:barChart>
      <c:catAx>
        <c:axId val="104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4543360"/>
        <c:crosses val="autoZero"/>
        <c:auto val="1"/>
        <c:lblAlgn val="ctr"/>
        <c:lblOffset val="100"/>
        <c:noMultiLvlLbl val="0"/>
      </c:catAx>
      <c:valAx>
        <c:axId val="1045433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%</a:t>
                </a:r>
              </a:p>
            </c:rich>
          </c:tx>
          <c:layout>
            <c:manualLayout>
              <c:xMode val="edge"/>
              <c:yMode val="edge"/>
              <c:x val="9.7793679189028024E-2"/>
              <c:y val="0.1026842664977386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4541568"/>
        <c:crosses val="autoZero"/>
        <c:crossBetween val="between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4992708201278067"/>
          <c:y val="0.91833542929596035"/>
          <c:w val="0.30014583597443878"/>
          <c:h val="6.93379163036342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/>
              <a:t>G 2. </a:t>
            </a:r>
            <a:r>
              <a:rPr lang="en-US" sz="1000"/>
              <a:t>BROJ GRAĐEVINSKIH DOZVOLA PREMA INVESTITORU </a:t>
            </a:r>
            <a:endParaRPr lang="hr-HR" sz="1000"/>
          </a:p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OD 2013. DO 2017.</a:t>
            </a:r>
          </a:p>
        </c:rich>
      </c:tx>
      <c:layout>
        <c:manualLayout>
          <c:xMode val="edge"/>
          <c:yMode val="edge"/>
          <c:x val="0.23477210108949526"/>
          <c:y val="1.317956938437920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975375029340845"/>
          <c:y val="0.2116135637844031"/>
          <c:w val="0.78919830143183323"/>
          <c:h val="0.576290192828063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2'!$M$2</c:f>
              <c:strCache>
                <c:ptCount val="1"/>
                <c:pt idx="0">
                  <c:v>pravne osobe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2'!$L$3:$L$7</c:f>
              <c:strCache>
                <c:ptCount val="5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  <c:pt idx="4">
                  <c:v>2017.</c:v>
                </c:pt>
              </c:strCache>
            </c:strRef>
          </c:cat>
          <c:val>
            <c:numRef>
              <c:f>'Graf 2'!$M$3:$M$7</c:f>
              <c:numCache>
                <c:formatCode>#,##0</c:formatCode>
                <c:ptCount val="5"/>
                <c:pt idx="0">
                  <c:v>184</c:v>
                </c:pt>
                <c:pt idx="1">
                  <c:v>224</c:v>
                </c:pt>
                <c:pt idx="2">
                  <c:v>264</c:v>
                </c:pt>
                <c:pt idx="3">
                  <c:v>355</c:v>
                </c:pt>
                <c:pt idx="4">
                  <c:v>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8-4782-9F0E-D676F9921A12}"/>
            </c:ext>
          </c:extLst>
        </c:ser>
        <c:ser>
          <c:idx val="1"/>
          <c:order val="1"/>
          <c:tx>
            <c:strRef>
              <c:f>'Graf 2'!$N$2</c:f>
              <c:strCache>
                <c:ptCount val="1"/>
                <c:pt idx="0">
                  <c:v>fizičke osobe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2'!$L$3:$L$7</c:f>
              <c:strCache>
                <c:ptCount val="5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  <c:pt idx="4">
                  <c:v>2017.</c:v>
                </c:pt>
              </c:strCache>
            </c:strRef>
          </c:cat>
          <c:val>
            <c:numRef>
              <c:f>'Graf 2'!$N$3:$N$7</c:f>
              <c:numCache>
                <c:formatCode>#,##0</c:formatCode>
                <c:ptCount val="5"/>
                <c:pt idx="0">
                  <c:v>240</c:v>
                </c:pt>
                <c:pt idx="1">
                  <c:v>234</c:v>
                </c:pt>
                <c:pt idx="2">
                  <c:v>292</c:v>
                </c:pt>
                <c:pt idx="3">
                  <c:v>312</c:v>
                </c:pt>
                <c:pt idx="4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58-4782-9F0E-D676F9921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998592"/>
        <c:axId val="108000384"/>
      </c:barChart>
      <c:catAx>
        <c:axId val="10799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8000384"/>
        <c:crosses val="autoZero"/>
        <c:auto val="1"/>
        <c:lblAlgn val="ctr"/>
        <c:lblOffset val="100"/>
        <c:noMultiLvlLbl val="0"/>
      </c:catAx>
      <c:valAx>
        <c:axId val="108000384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broj dozvola</a:t>
                </a:r>
              </a:p>
            </c:rich>
          </c:tx>
          <c:layout>
            <c:manualLayout>
              <c:xMode val="edge"/>
              <c:yMode val="edge"/>
              <c:x val="3.0703113330345901E-2"/>
              <c:y val="0.120432948977353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7998592"/>
        <c:crosses val="autoZero"/>
        <c:crossBetween val="between"/>
        <c:majorUnit val="20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3253483634261521"/>
          <c:y val="0.91268483394780342"/>
          <c:w val="0.33493014083719108"/>
          <c:h val="7.413559666781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solidFill>
                  <a:sysClr val="windowText" lastClr="000000"/>
                </a:solidFill>
              </a:defRPr>
            </a:pPr>
            <a:r>
              <a:rPr lang="hr-HR" sz="1000" b="0">
                <a:solidFill>
                  <a:sysClr val="windowText" lastClr="000000"/>
                </a:solidFill>
              </a:rPr>
              <a:t>I. - III. </a:t>
            </a:r>
            <a:r>
              <a:rPr lang="en-US" sz="1000" b="0">
                <a:solidFill>
                  <a:sysClr val="windowText" lastClr="000000"/>
                </a:solidFill>
              </a:rPr>
              <a:t>201</a:t>
            </a:r>
            <a:r>
              <a:rPr lang="hr-HR" sz="1000" b="0">
                <a:solidFill>
                  <a:sysClr val="windowText" lastClr="000000"/>
                </a:solidFill>
              </a:rPr>
              <a:t>7</a:t>
            </a:r>
            <a:r>
              <a:rPr lang="en-US" sz="1000" b="0">
                <a:solidFill>
                  <a:sysClr val="windowText" lastClr="000000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41812405099821748"/>
          <c:y val="6.68058308690281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99517087923064"/>
          <c:y val="0.245386873181277"/>
          <c:w val="0.78401140802281599"/>
          <c:h val="0.63159596203027935"/>
        </c:manualLayout>
      </c:layout>
      <c:pieChart>
        <c:varyColors val="1"/>
        <c:ser>
          <c:idx val="0"/>
          <c:order val="0"/>
          <c:tx>
            <c:strRef>
              <c:f>'Graf 3'!$P$5</c:f>
              <c:strCache>
                <c:ptCount val="1"/>
                <c:pt idx="0">
                  <c:v>I.- III. 2017.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B9D-4057-AE52-49FE42628ABE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B9D-4057-AE52-49FE42628ABE}"/>
              </c:ext>
            </c:extLst>
          </c:dPt>
          <c:dLbls>
            <c:dLbl>
              <c:idx val="0"/>
              <c:layout>
                <c:manualLayout>
                  <c:x val="3.0707311064564227E-2"/>
                  <c:y val="0.1084003510374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9D-4057-AE52-49FE42628ABE}"/>
                </c:ext>
              </c:extLst>
            </c:dLbl>
            <c:dLbl>
              <c:idx val="1"/>
              <c:layout>
                <c:manualLayout>
                  <c:x val="-1.8078003277054683E-2"/>
                  <c:y val="-1.31511924665466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9D-4057-AE52-49FE42628AB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3'!$O$6:$O$7</c:f>
              <c:strCache>
                <c:ptCount val="2"/>
                <c:pt idx="0">
                  <c:v>novogradnja</c:v>
                </c:pt>
                <c:pt idx="1">
                  <c:v>rekonstrukcija</c:v>
                </c:pt>
              </c:strCache>
            </c:strRef>
          </c:cat>
          <c:val>
            <c:numRef>
              <c:f>'Graf 3'!$P$6:$P$7</c:f>
              <c:numCache>
                <c:formatCode>0.0</c:formatCode>
                <c:ptCount val="2"/>
                <c:pt idx="0">
                  <c:v>68.3</c:v>
                </c:pt>
                <c:pt idx="1">
                  <c:v>31.658300000000001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9D-4057-AE52-49FE42628AB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20"/>
      </c:pie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solidFill>
                  <a:sysClr val="windowText" lastClr="000000"/>
                </a:solidFill>
              </a:defRPr>
            </a:pPr>
            <a:r>
              <a:rPr lang="hr-HR" sz="1000" b="0">
                <a:solidFill>
                  <a:sysClr val="windowText" lastClr="000000"/>
                </a:solidFill>
              </a:rPr>
              <a:t>I. - III. </a:t>
            </a:r>
            <a:r>
              <a:rPr lang="en-US" sz="1000" b="0">
                <a:solidFill>
                  <a:sysClr val="windowText" lastClr="000000"/>
                </a:solidFill>
              </a:rPr>
              <a:t>201</a:t>
            </a:r>
            <a:r>
              <a:rPr lang="hr-HR" sz="1000" b="0">
                <a:solidFill>
                  <a:sysClr val="windowText" lastClr="000000"/>
                </a:solidFill>
              </a:rPr>
              <a:t>8</a:t>
            </a:r>
            <a:r>
              <a:rPr lang="en-US" sz="1000" b="0">
                <a:solidFill>
                  <a:sysClr val="windowText" lastClr="000000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35953596287703016"/>
          <c:y val="9.15824721583345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844766793941931E-2"/>
          <c:y val="0.26736524990264854"/>
          <c:w val="0.76981858706176809"/>
          <c:h val="0.61842771686890596"/>
        </c:manualLayout>
      </c:layout>
      <c:pieChart>
        <c:varyColors val="1"/>
        <c:ser>
          <c:idx val="0"/>
          <c:order val="0"/>
          <c:tx>
            <c:strRef>
              <c:f>'Graf 3'!$P$10</c:f>
              <c:strCache>
                <c:ptCount val="1"/>
                <c:pt idx="0">
                  <c:v>I.- III. 2018.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822-4DD8-A2B9-950B9C4FE5EF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822-4DD8-A2B9-950B9C4FE5EF}"/>
              </c:ext>
            </c:extLst>
          </c:dPt>
          <c:dLbls>
            <c:dLbl>
              <c:idx val="0"/>
              <c:layout>
                <c:manualLayout>
                  <c:x val="4.5939675174013921E-2"/>
                  <c:y val="0.186009928923316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22-4DD8-A2B9-950B9C4FE5EF}"/>
                </c:ext>
              </c:extLst>
            </c:dLbl>
            <c:dLbl>
              <c:idx val="1"/>
              <c:layout>
                <c:manualLayout>
                  <c:x val="4.4876409010358624E-3"/>
                  <c:y val="-1.25759117070241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733952049497294"/>
                      <c:h val="0.13510779879628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822-4DD8-A2B9-950B9C4FE5E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3'!$O$11:$O$12</c:f>
              <c:strCache>
                <c:ptCount val="2"/>
                <c:pt idx="0">
                  <c:v>novogradnja</c:v>
                </c:pt>
                <c:pt idx="1">
                  <c:v>rekonstrukcija</c:v>
                </c:pt>
              </c:strCache>
            </c:strRef>
          </c:cat>
          <c:val>
            <c:numRef>
              <c:f>'Graf 3'!$P$11:$P$12</c:f>
              <c:numCache>
                <c:formatCode>#,##0.0</c:formatCode>
                <c:ptCount val="2"/>
                <c:pt idx="0">
                  <c:v>74.074074074074076</c:v>
                </c:pt>
                <c:pt idx="1">
                  <c:v>25.925925925925924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22-4DD8-A2B9-950B9C4FE5E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20"/>
      </c:pie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80961</xdr:rowOff>
    </xdr:from>
    <xdr:to>
      <xdr:col>9</xdr:col>
      <xdr:colOff>266700</xdr:colOff>
      <xdr:row>16</xdr:row>
      <xdr:rowOff>133349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28574</xdr:rowOff>
    </xdr:from>
    <xdr:to>
      <xdr:col>10</xdr:col>
      <xdr:colOff>190500</xdr:colOff>
      <xdr:row>17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104773</xdr:colOff>
      <xdr:row>4</xdr:row>
      <xdr:rowOff>23812</xdr:rowOff>
    </xdr:from>
    <xdr:to>
      <xdr:col>6</xdr:col>
      <xdr:colOff>542924</xdr:colOff>
      <xdr:row>18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3</xdr:row>
      <xdr:rowOff>61912</xdr:rowOff>
    </xdr:from>
    <xdr:to>
      <xdr:col>13</xdr:col>
      <xdr:colOff>104775</xdr:colOff>
      <xdr:row>17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showGridLines="0" tabSelected="1" workbookViewId="0">
      <selection activeCell="N17" sqref="N17"/>
    </sheetView>
  </sheetViews>
  <sheetFormatPr defaultColWidth="9.140625" defaultRowHeight="15" x14ac:dyDescent="0.25"/>
  <cols>
    <col min="1" max="1" width="3.42578125" style="16" customWidth="1"/>
    <col min="2" max="2" width="11.5703125" style="16" customWidth="1"/>
    <col min="3" max="4" width="8.7109375" style="16" customWidth="1"/>
    <col min="5" max="5" width="10.7109375" style="16" customWidth="1"/>
    <col min="6" max="8" width="11.28515625" style="16" customWidth="1"/>
    <col min="9" max="9" width="8.7109375" style="16" customWidth="1"/>
    <col min="10" max="10" width="11.7109375" style="16" customWidth="1"/>
    <col min="11" max="16384" width="9.140625" style="16"/>
  </cols>
  <sheetData>
    <row r="1" spans="1:12" ht="27.75" customHeight="1" thickBot="1" x14ac:dyDescent="0.3">
      <c r="A1" s="190" t="s">
        <v>49</v>
      </c>
      <c r="B1" s="190"/>
      <c r="C1" s="190"/>
      <c r="D1" s="190"/>
      <c r="E1" s="190"/>
      <c r="F1" s="190"/>
      <c r="G1" s="190"/>
      <c r="H1" s="190"/>
      <c r="I1" s="190"/>
      <c r="J1" s="190"/>
      <c r="L1" s="87"/>
    </row>
    <row r="2" spans="1:12" ht="33" customHeight="1" x14ac:dyDescent="0.25">
      <c r="C2" s="197" t="s">
        <v>31</v>
      </c>
      <c r="D2" s="198"/>
      <c r="E2" s="199"/>
      <c r="F2" s="197" t="s">
        <v>54</v>
      </c>
      <c r="G2" s="198"/>
      <c r="H2" s="199"/>
      <c r="I2" s="200" t="s">
        <v>4</v>
      </c>
      <c r="J2" s="201"/>
    </row>
    <row r="3" spans="1:12" ht="34.5" customHeight="1" x14ac:dyDescent="0.25">
      <c r="A3" s="27"/>
      <c r="B3" s="27"/>
      <c r="C3" s="28" t="s">
        <v>50</v>
      </c>
      <c r="D3" s="28" t="s">
        <v>0</v>
      </c>
      <c r="E3" s="28" t="s">
        <v>1</v>
      </c>
      <c r="F3" s="29" t="s">
        <v>50</v>
      </c>
      <c r="G3" s="29" t="s">
        <v>0</v>
      </c>
      <c r="H3" s="28" t="s">
        <v>1</v>
      </c>
      <c r="I3" s="29" t="s">
        <v>2</v>
      </c>
      <c r="J3" s="28" t="s">
        <v>26</v>
      </c>
    </row>
    <row r="4" spans="1:12" ht="30" customHeight="1" x14ac:dyDescent="0.25">
      <c r="A4" s="195" t="s">
        <v>29</v>
      </c>
      <c r="B4" s="196"/>
      <c r="C4" s="35">
        <v>424</v>
      </c>
      <c r="D4" s="35">
        <v>340</v>
      </c>
      <c r="E4" s="167">
        <v>84</v>
      </c>
      <c r="F4" s="35">
        <v>1745233</v>
      </c>
      <c r="G4" s="35">
        <v>1457075</v>
      </c>
      <c r="H4" s="168">
        <v>288158</v>
      </c>
      <c r="I4" s="35">
        <v>1163</v>
      </c>
      <c r="J4" s="35">
        <v>83984</v>
      </c>
    </row>
    <row r="5" spans="1:12" ht="15" customHeight="1" x14ac:dyDescent="0.25">
      <c r="A5" s="193" t="s">
        <v>30</v>
      </c>
      <c r="B5" s="194"/>
      <c r="C5" s="35">
        <v>458</v>
      </c>
      <c r="D5" s="35">
        <v>385</v>
      </c>
      <c r="E5" s="167">
        <v>73</v>
      </c>
      <c r="F5" s="35">
        <v>2070815</v>
      </c>
      <c r="G5" s="36">
        <v>1765876</v>
      </c>
      <c r="H5" s="168">
        <v>304939</v>
      </c>
      <c r="I5" s="35">
        <v>1292</v>
      </c>
      <c r="J5" s="35">
        <v>103421</v>
      </c>
    </row>
    <row r="6" spans="1:12" ht="15" customHeight="1" x14ac:dyDescent="0.25">
      <c r="A6" s="193" t="s">
        <v>32</v>
      </c>
      <c r="B6" s="194"/>
      <c r="C6" s="35">
        <v>556</v>
      </c>
      <c r="D6" s="35">
        <v>397</v>
      </c>
      <c r="E6" s="167">
        <v>159</v>
      </c>
      <c r="F6" s="35">
        <v>1718076</v>
      </c>
      <c r="G6" s="36">
        <v>1304364</v>
      </c>
      <c r="H6" s="168">
        <v>413712</v>
      </c>
      <c r="I6" s="35">
        <v>995</v>
      </c>
      <c r="J6" s="35">
        <v>82517</v>
      </c>
    </row>
    <row r="7" spans="1:12" ht="15" customHeight="1" x14ac:dyDescent="0.25">
      <c r="A7" s="193" t="s">
        <v>39</v>
      </c>
      <c r="B7" s="194"/>
      <c r="C7" s="35">
        <v>667</v>
      </c>
      <c r="D7" s="35">
        <v>485</v>
      </c>
      <c r="E7" s="167">
        <v>182</v>
      </c>
      <c r="F7" s="35">
        <v>2965810</v>
      </c>
      <c r="G7" s="36">
        <v>2488414</v>
      </c>
      <c r="H7" s="168">
        <v>477396</v>
      </c>
      <c r="I7" s="35">
        <v>2016</v>
      </c>
      <c r="J7" s="35">
        <v>154915</v>
      </c>
    </row>
    <row r="8" spans="1:12" ht="15" customHeight="1" x14ac:dyDescent="0.25">
      <c r="A8" s="100"/>
      <c r="B8" s="100" t="s">
        <v>41</v>
      </c>
      <c r="C8" s="74">
        <v>774</v>
      </c>
      <c r="D8" s="36">
        <v>558</v>
      </c>
      <c r="E8" s="167">
        <v>216</v>
      </c>
      <c r="F8" s="35">
        <v>3573377</v>
      </c>
      <c r="G8" s="36">
        <v>3007870</v>
      </c>
      <c r="H8" s="36">
        <v>565507</v>
      </c>
      <c r="I8" s="74">
        <v>3170</v>
      </c>
      <c r="J8" s="36">
        <v>233861</v>
      </c>
    </row>
    <row r="9" spans="1:12" ht="21.75" customHeight="1" x14ac:dyDescent="0.25">
      <c r="A9" s="30" t="s">
        <v>28</v>
      </c>
      <c r="B9" s="31"/>
      <c r="C9" s="37"/>
      <c r="D9" s="37"/>
      <c r="E9" s="38"/>
      <c r="F9" s="36"/>
      <c r="G9" s="36"/>
      <c r="H9" s="36"/>
      <c r="I9" s="36"/>
      <c r="J9" s="36"/>
    </row>
    <row r="10" spans="1:12" x14ac:dyDescent="0.25">
      <c r="A10" s="191" t="s">
        <v>41</v>
      </c>
      <c r="B10" s="192"/>
      <c r="C10" s="203">
        <v>116</v>
      </c>
      <c r="D10" s="204">
        <v>115.1</v>
      </c>
      <c r="E10" s="205">
        <v>118.7</v>
      </c>
      <c r="F10" s="202">
        <v>120.5</v>
      </c>
      <c r="G10" s="202">
        <v>120.9</v>
      </c>
      <c r="H10" s="202">
        <v>118.5</v>
      </c>
      <c r="I10" s="203">
        <v>157.19999999999999</v>
      </c>
      <c r="J10" s="204">
        <v>151</v>
      </c>
    </row>
    <row r="11" spans="1:12" x14ac:dyDescent="0.25">
      <c r="A11" s="193" t="s">
        <v>39</v>
      </c>
      <c r="B11" s="194"/>
      <c r="C11" s="203"/>
      <c r="D11" s="204"/>
      <c r="E11" s="205"/>
      <c r="F11" s="202"/>
      <c r="G11" s="202"/>
      <c r="H11" s="202"/>
      <c r="I11" s="203"/>
      <c r="J11" s="204"/>
    </row>
    <row r="12" spans="1:12" x14ac:dyDescent="0.25">
      <c r="A12" s="42"/>
      <c r="B12" s="42"/>
    </row>
  </sheetData>
  <mergeCells count="18">
    <mergeCell ref="F10:F11"/>
    <mergeCell ref="G10:G11"/>
    <mergeCell ref="A1:J1"/>
    <mergeCell ref="A10:B10"/>
    <mergeCell ref="A11:B11"/>
    <mergeCell ref="A4:B4"/>
    <mergeCell ref="A5:B5"/>
    <mergeCell ref="A6:B6"/>
    <mergeCell ref="A7:B7"/>
    <mergeCell ref="C2:E2"/>
    <mergeCell ref="F2:H2"/>
    <mergeCell ref="I2:J2"/>
    <mergeCell ref="H10:H11"/>
    <mergeCell ref="I10:I11"/>
    <mergeCell ref="J10:J11"/>
    <mergeCell ref="C10:C11"/>
    <mergeCell ref="D10:D11"/>
    <mergeCell ref="E10:E11"/>
  </mergeCells>
  <printOptions horizontalCentered="1"/>
  <pageMargins left="0.59055118110236227" right="0.59055118110236227" top="3.1496062992125986" bottom="0.59055118110236227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S21"/>
  <sheetViews>
    <sheetView showGridLines="0" workbookViewId="0">
      <selection activeCell="Q11" sqref="Q11:Q18"/>
    </sheetView>
  </sheetViews>
  <sheetFormatPr defaultColWidth="9.140625" defaultRowHeight="15" x14ac:dyDescent="0.25"/>
  <cols>
    <col min="1" max="1" width="2.7109375" style="1" customWidth="1"/>
    <col min="2" max="2" width="9.140625" style="1" customWidth="1"/>
    <col min="3" max="3" width="7.140625" style="1" customWidth="1"/>
    <col min="4" max="4" width="10.28515625" style="1" customWidth="1"/>
    <col min="5" max="5" width="8.85546875" style="1" customWidth="1"/>
    <col min="6" max="6" width="9.85546875" style="1" customWidth="1"/>
    <col min="7" max="7" width="10.7109375" style="1" customWidth="1"/>
    <col min="8" max="8" width="12.7109375" style="1" customWidth="1"/>
    <col min="9" max="9" width="5.7109375" style="1" customWidth="1"/>
    <col min="10" max="10" width="5.140625" style="1" customWidth="1"/>
    <col min="11" max="11" width="3.28515625" style="1" customWidth="1"/>
    <col min="12" max="13" width="9.140625" style="1"/>
    <col min="14" max="14" width="6.28515625" style="1" customWidth="1"/>
    <col min="15" max="17" width="9.140625" style="1"/>
    <col min="18" max="18" width="2.140625" style="1" customWidth="1"/>
    <col min="19" max="16384" width="9.140625" style="1"/>
  </cols>
  <sheetData>
    <row r="1" spans="13:19" ht="14.45" customHeight="1" x14ac:dyDescent="0.25">
      <c r="Q1" s="129"/>
      <c r="R1" s="129"/>
      <c r="S1" s="129"/>
    </row>
    <row r="2" spans="13:19" x14ac:dyDescent="0.25">
      <c r="Q2" s="129"/>
      <c r="R2" s="129"/>
      <c r="S2" s="129"/>
    </row>
    <row r="3" spans="13:19" ht="15" customHeight="1" x14ac:dyDescent="0.25">
      <c r="O3" s="23" t="s">
        <v>0</v>
      </c>
      <c r="P3" s="23" t="s">
        <v>1</v>
      </c>
      <c r="Q3" s="129"/>
      <c r="R3" s="129"/>
      <c r="S3" s="129"/>
    </row>
    <row r="4" spans="13:19" x14ac:dyDescent="0.25">
      <c r="N4" s="1" t="s">
        <v>29</v>
      </c>
      <c r="O4" s="101">
        <v>80.188679245283026</v>
      </c>
      <c r="P4" s="101">
        <v>19.811320754716981</v>
      </c>
      <c r="Q4" s="149"/>
      <c r="R4" s="149"/>
      <c r="S4" s="129"/>
    </row>
    <row r="5" spans="13:19" x14ac:dyDescent="0.25">
      <c r="N5" s="1" t="s">
        <v>30</v>
      </c>
      <c r="O5" s="101">
        <v>84.061135371179034</v>
      </c>
      <c r="P5" s="101">
        <v>15.938864628820962</v>
      </c>
      <c r="Q5" s="149"/>
      <c r="R5" s="149"/>
      <c r="S5" s="129"/>
    </row>
    <row r="6" spans="13:19" x14ac:dyDescent="0.25">
      <c r="N6" s="6" t="s">
        <v>32</v>
      </c>
      <c r="O6" s="101">
        <v>71.402877697841731</v>
      </c>
      <c r="P6" s="101">
        <v>28.597122302158272</v>
      </c>
      <c r="Q6" s="149"/>
      <c r="R6" s="149"/>
      <c r="S6" s="129"/>
    </row>
    <row r="7" spans="13:19" x14ac:dyDescent="0.25">
      <c r="N7" s="1" t="s">
        <v>39</v>
      </c>
      <c r="O7" s="101">
        <v>72.713643178410791</v>
      </c>
      <c r="P7" s="101">
        <v>27.286356821589202</v>
      </c>
      <c r="Q7" s="149"/>
      <c r="R7" s="149"/>
      <c r="S7" s="129"/>
    </row>
    <row r="8" spans="13:19" x14ac:dyDescent="0.25">
      <c r="N8" s="1" t="s">
        <v>41</v>
      </c>
      <c r="O8" s="101">
        <v>72.093023255813947</v>
      </c>
      <c r="P8" s="101">
        <v>27.906976744186046</v>
      </c>
      <c r="Q8" s="149"/>
      <c r="R8" s="149"/>
      <c r="S8" s="129"/>
    </row>
    <row r="9" spans="13:19" x14ac:dyDescent="0.25">
      <c r="Q9" s="129"/>
      <c r="R9" s="129"/>
      <c r="S9" s="129"/>
    </row>
    <row r="10" spans="13:19" ht="21" x14ac:dyDescent="0.35">
      <c r="Q10" s="150"/>
      <c r="R10" s="129"/>
      <c r="S10" s="129"/>
    </row>
    <row r="11" spans="13:19" ht="14.45" customHeight="1" x14ac:dyDescent="0.25">
      <c r="Q11" s="206"/>
      <c r="R11" s="129"/>
      <c r="S11" s="129"/>
    </row>
    <row r="12" spans="13:19" x14ac:dyDescent="0.25">
      <c r="M12" s="16"/>
      <c r="Q12" s="206"/>
      <c r="R12" s="129"/>
      <c r="S12" s="129"/>
    </row>
    <row r="13" spans="13:19" x14ac:dyDescent="0.25">
      <c r="Q13" s="206"/>
      <c r="R13" s="129"/>
      <c r="S13" s="129"/>
    </row>
    <row r="14" spans="13:19" x14ac:dyDescent="0.25">
      <c r="Q14" s="206"/>
      <c r="R14" s="129"/>
      <c r="S14" s="129"/>
    </row>
    <row r="15" spans="13:19" x14ac:dyDescent="0.25">
      <c r="Q15" s="206"/>
      <c r="R15" s="129"/>
      <c r="S15" s="129"/>
    </row>
    <row r="16" spans="13:19" x14ac:dyDescent="0.25">
      <c r="Q16" s="206"/>
      <c r="R16" s="129"/>
      <c r="S16" s="129"/>
    </row>
    <row r="17" spans="17:19" x14ac:dyDescent="0.25">
      <c r="Q17" s="206"/>
      <c r="R17" s="129"/>
      <c r="S17" s="129"/>
    </row>
    <row r="18" spans="17:19" x14ac:dyDescent="0.25">
      <c r="Q18" s="206"/>
      <c r="R18" s="129"/>
      <c r="S18" s="129"/>
    </row>
    <row r="19" spans="17:19" x14ac:dyDescent="0.25">
      <c r="Q19" s="125"/>
    </row>
    <row r="20" spans="17:19" x14ac:dyDescent="0.25">
      <c r="Q20" s="125"/>
    </row>
    <row r="21" spans="17:19" x14ac:dyDescent="0.25">
      <c r="Q21" s="16"/>
    </row>
  </sheetData>
  <mergeCells count="1">
    <mergeCell ref="Q11:Q18"/>
  </mergeCells>
  <printOptions horizontalCentered="1"/>
  <pageMargins left="0.59055118110236227" right="0.59055118110236227" top="6.8897637795275593" bottom="0" header="0.31496062992125984" footer="0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workbookViewId="0">
      <selection activeCell="P11" sqref="P11"/>
    </sheetView>
  </sheetViews>
  <sheetFormatPr defaultColWidth="9.140625" defaultRowHeight="15" x14ac:dyDescent="0.25"/>
  <cols>
    <col min="1" max="1" width="6.5703125" style="16" customWidth="1"/>
    <col min="2" max="2" width="9.42578125" style="16" customWidth="1"/>
    <col min="3" max="3" width="8.42578125" style="16" customWidth="1"/>
    <col min="4" max="4" width="10.140625" style="16" customWidth="1"/>
    <col min="5" max="5" width="12.28515625" style="16" customWidth="1"/>
    <col min="6" max="6" width="10.28515625" style="16" customWidth="1"/>
    <col min="7" max="7" width="8.42578125" style="16" customWidth="1"/>
    <col min="8" max="8" width="10.140625" style="16" customWidth="1"/>
    <col min="9" max="9" width="12.28515625" style="16" customWidth="1"/>
    <col min="10" max="10" width="10.28515625" style="16" customWidth="1"/>
    <col min="11" max="16384" width="9.140625" style="16"/>
  </cols>
  <sheetData>
    <row r="1" spans="1:11" ht="27.75" customHeight="1" thickBot="1" x14ac:dyDescent="0.3">
      <c r="A1" s="190" t="s">
        <v>51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1" ht="20.25" customHeight="1" x14ac:dyDescent="0.25">
      <c r="C2" s="211" t="s">
        <v>8</v>
      </c>
      <c r="D2" s="212"/>
      <c r="E2" s="212"/>
      <c r="F2" s="213"/>
      <c r="G2" s="214" t="s">
        <v>7</v>
      </c>
      <c r="H2" s="215"/>
      <c r="I2" s="215"/>
      <c r="J2" s="215"/>
    </row>
    <row r="3" spans="1:11" ht="34.5" customHeight="1" x14ac:dyDescent="0.25">
      <c r="A3" s="27"/>
      <c r="B3" s="27"/>
      <c r="C3" s="77" t="s">
        <v>50</v>
      </c>
      <c r="D3" s="77" t="s">
        <v>52</v>
      </c>
      <c r="E3" s="77" t="s">
        <v>53</v>
      </c>
      <c r="F3" s="46" t="s">
        <v>1</v>
      </c>
      <c r="G3" s="77" t="s">
        <v>50</v>
      </c>
      <c r="H3" s="77" t="s">
        <v>52</v>
      </c>
      <c r="I3" s="77" t="s">
        <v>53</v>
      </c>
      <c r="J3" s="77" t="s">
        <v>1</v>
      </c>
    </row>
    <row r="4" spans="1:11" ht="30" customHeight="1" x14ac:dyDescent="0.25">
      <c r="A4" s="195" t="s">
        <v>29</v>
      </c>
      <c r="B4" s="196"/>
      <c r="C4" s="122">
        <v>184</v>
      </c>
      <c r="D4" s="181">
        <v>38</v>
      </c>
      <c r="E4" s="169">
        <v>62</v>
      </c>
      <c r="F4" s="170">
        <v>84</v>
      </c>
      <c r="G4" s="35">
        <v>240</v>
      </c>
      <c r="H4" s="36">
        <v>223</v>
      </c>
      <c r="I4" s="43">
        <v>17</v>
      </c>
      <c r="J4" s="95" t="s">
        <v>10</v>
      </c>
    </row>
    <row r="5" spans="1:11" ht="15" customHeight="1" x14ac:dyDescent="0.25">
      <c r="A5" s="193" t="s">
        <v>30</v>
      </c>
      <c r="B5" s="194"/>
      <c r="C5" s="74">
        <v>224</v>
      </c>
      <c r="D5" s="41">
        <v>61</v>
      </c>
      <c r="E5" s="43">
        <v>90</v>
      </c>
      <c r="F5" s="167">
        <v>73</v>
      </c>
      <c r="G5" s="35">
        <v>234</v>
      </c>
      <c r="H5" s="36">
        <v>215</v>
      </c>
      <c r="I5" s="43">
        <v>19</v>
      </c>
      <c r="J5" s="95" t="s">
        <v>10</v>
      </c>
    </row>
    <row r="6" spans="1:11" ht="15" customHeight="1" x14ac:dyDescent="0.25">
      <c r="A6" s="193" t="s">
        <v>32</v>
      </c>
      <c r="B6" s="194"/>
      <c r="C6" s="74">
        <v>264</v>
      </c>
      <c r="D6" s="41">
        <v>53</v>
      </c>
      <c r="E6" s="43">
        <v>57</v>
      </c>
      <c r="F6" s="167">
        <v>154</v>
      </c>
      <c r="G6" s="35">
        <v>292</v>
      </c>
      <c r="H6" s="36">
        <v>274</v>
      </c>
      <c r="I6" s="43">
        <v>13</v>
      </c>
      <c r="J6" s="95">
        <v>5</v>
      </c>
    </row>
    <row r="7" spans="1:11" ht="15" customHeight="1" x14ac:dyDescent="0.25">
      <c r="A7" s="193" t="s">
        <v>39</v>
      </c>
      <c r="B7" s="194"/>
      <c r="C7" s="74">
        <v>355</v>
      </c>
      <c r="D7" s="41">
        <v>80</v>
      </c>
      <c r="E7" s="43">
        <v>95</v>
      </c>
      <c r="F7" s="167">
        <v>180</v>
      </c>
      <c r="G7" s="35">
        <v>312</v>
      </c>
      <c r="H7" s="36">
        <v>292</v>
      </c>
      <c r="I7" s="43">
        <v>18</v>
      </c>
      <c r="J7" s="95">
        <v>2</v>
      </c>
    </row>
    <row r="8" spans="1:11" ht="15" customHeight="1" x14ac:dyDescent="0.25">
      <c r="A8" s="151"/>
      <c r="B8" s="152" t="s">
        <v>41</v>
      </c>
      <c r="C8" s="74">
        <v>424</v>
      </c>
      <c r="D8" s="41">
        <v>123</v>
      </c>
      <c r="E8" s="43">
        <v>86</v>
      </c>
      <c r="F8" s="167">
        <v>215</v>
      </c>
      <c r="G8" s="35">
        <v>350</v>
      </c>
      <c r="H8" s="36">
        <v>328</v>
      </c>
      <c r="I8" s="43">
        <v>21</v>
      </c>
      <c r="J8" s="95">
        <v>1</v>
      </c>
    </row>
    <row r="9" spans="1:11" ht="21.75" customHeight="1" x14ac:dyDescent="0.25">
      <c r="A9" s="108" t="s">
        <v>28</v>
      </c>
      <c r="B9" s="123"/>
      <c r="C9" s="36"/>
      <c r="D9" s="37"/>
      <c r="E9" s="166"/>
      <c r="F9" s="38"/>
      <c r="G9" s="36"/>
      <c r="H9" s="36"/>
      <c r="I9" s="43"/>
      <c r="J9" s="95"/>
    </row>
    <row r="10" spans="1:11" ht="32.25" customHeight="1" x14ac:dyDescent="0.25">
      <c r="A10" s="210" t="s">
        <v>89</v>
      </c>
      <c r="B10" s="194"/>
      <c r="C10" s="107">
        <v>119.4</v>
      </c>
      <c r="D10" s="180">
        <v>153.80000000000001</v>
      </c>
      <c r="E10" s="182">
        <v>90.5</v>
      </c>
      <c r="F10" s="183">
        <v>119.4</v>
      </c>
      <c r="G10" s="107">
        <v>112.2</v>
      </c>
      <c r="H10" s="107">
        <v>112.3</v>
      </c>
      <c r="I10" s="182">
        <v>116.7</v>
      </c>
      <c r="J10" s="180">
        <v>50</v>
      </c>
    </row>
    <row r="11" spans="1:11" ht="21.75" customHeight="1" x14ac:dyDescent="0.25">
      <c r="A11" s="31" t="s">
        <v>112</v>
      </c>
      <c r="B11" s="31"/>
      <c r="C11" s="36"/>
      <c r="D11" s="41"/>
      <c r="E11" s="43"/>
      <c r="F11" s="41"/>
      <c r="G11" s="36"/>
      <c r="H11" s="41"/>
      <c r="I11" s="43"/>
      <c r="J11" s="94"/>
      <c r="K11" s="32"/>
    </row>
    <row r="12" spans="1:11" x14ac:dyDescent="0.25">
      <c r="A12" s="207" t="s">
        <v>113</v>
      </c>
      <c r="B12" s="208"/>
      <c r="C12" s="74">
        <v>62</v>
      </c>
      <c r="D12" s="155">
        <v>27</v>
      </c>
      <c r="E12" s="154">
        <v>10</v>
      </c>
      <c r="F12" s="155">
        <v>25</v>
      </c>
      <c r="G12" s="74">
        <v>100</v>
      </c>
      <c r="H12" s="35">
        <v>90</v>
      </c>
      <c r="I12" s="154">
        <v>9</v>
      </c>
      <c r="J12" s="155">
        <v>1</v>
      </c>
      <c r="K12" s="32"/>
    </row>
    <row r="13" spans="1:11" s="96" customFormat="1" x14ac:dyDescent="0.25">
      <c r="A13" s="209"/>
      <c r="B13" s="209"/>
      <c r="C13" s="73"/>
      <c r="D13" s="118"/>
      <c r="E13" s="119"/>
      <c r="F13" s="102"/>
      <c r="G13" s="73"/>
      <c r="H13" s="118"/>
      <c r="I13" s="119"/>
      <c r="J13" s="120"/>
    </row>
    <row r="14" spans="1:11" x14ac:dyDescent="0.25">
      <c r="A14" s="65"/>
      <c r="B14" s="66"/>
      <c r="C14" s="73"/>
      <c r="D14" s="68"/>
      <c r="E14" s="69"/>
      <c r="F14" s="70"/>
      <c r="G14" s="73"/>
      <c r="H14" s="71"/>
      <c r="I14" s="65"/>
      <c r="J14" s="69"/>
    </row>
    <row r="15" spans="1:11" x14ac:dyDescent="0.25">
      <c r="J15" s="92"/>
    </row>
    <row r="16" spans="1:11" x14ac:dyDescent="0.25">
      <c r="J16" s="93"/>
    </row>
  </sheetData>
  <mergeCells count="10">
    <mergeCell ref="A5:B5"/>
    <mergeCell ref="A1:J1"/>
    <mergeCell ref="C2:F2"/>
    <mergeCell ref="G2:J2"/>
    <mergeCell ref="A4:B4"/>
    <mergeCell ref="A6:B6"/>
    <mergeCell ref="A7:B7"/>
    <mergeCell ref="A12:B12"/>
    <mergeCell ref="A13:B13"/>
    <mergeCell ref="A10:B1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N7"/>
  <sheetViews>
    <sheetView showGridLines="0" workbookViewId="0">
      <selection activeCell="R8" sqref="R8"/>
    </sheetView>
  </sheetViews>
  <sheetFormatPr defaultColWidth="9.140625" defaultRowHeight="12.75" x14ac:dyDescent="0.2"/>
  <cols>
    <col min="1" max="12" width="9.140625" style="21"/>
    <col min="13" max="13" width="11" style="21" customWidth="1"/>
    <col min="14" max="14" width="12.28515625" style="21" customWidth="1"/>
    <col min="15" max="24" width="9.140625" style="21"/>
    <col min="25" max="26" width="9.140625" style="21" customWidth="1"/>
    <col min="27" max="16384" width="9.140625" style="21"/>
  </cols>
  <sheetData>
    <row r="1" spans="12:14" ht="15.75" thickBot="1" x14ac:dyDescent="0.25">
      <c r="L1" s="126"/>
      <c r="M1" s="126"/>
      <c r="N1" s="126"/>
    </row>
    <row r="2" spans="12:14" ht="15" customHeight="1" x14ac:dyDescent="0.25">
      <c r="L2" s="111"/>
      <c r="M2" s="103" t="s">
        <v>90</v>
      </c>
      <c r="N2" s="104" t="s">
        <v>91</v>
      </c>
    </row>
    <row r="3" spans="12:14" ht="15" x14ac:dyDescent="0.25">
      <c r="L3" s="109" t="s">
        <v>29</v>
      </c>
      <c r="M3" s="112">
        <v>184</v>
      </c>
      <c r="N3" s="76">
        <v>240</v>
      </c>
    </row>
    <row r="4" spans="12:14" ht="15" x14ac:dyDescent="0.25">
      <c r="L4" s="109" t="s">
        <v>30</v>
      </c>
      <c r="M4" s="113">
        <v>224</v>
      </c>
      <c r="N4" s="76">
        <v>234</v>
      </c>
    </row>
    <row r="5" spans="12:14" ht="15" x14ac:dyDescent="0.25">
      <c r="L5" s="109" t="s">
        <v>32</v>
      </c>
      <c r="M5" s="113">
        <v>264</v>
      </c>
      <c r="N5" s="76">
        <v>292</v>
      </c>
    </row>
    <row r="6" spans="12:14" ht="15" x14ac:dyDescent="0.25">
      <c r="L6" s="109" t="s">
        <v>39</v>
      </c>
      <c r="M6" s="113">
        <v>355</v>
      </c>
      <c r="N6" s="76">
        <v>312</v>
      </c>
    </row>
    <row r="7" spans="12:14" ht="15" x14ac:dyDescent="0.25">
      <c r="L7" s="110" t="s">
        <v>41</v>
      </c>
      <c r="M7" s="114">
        <v>424</v>
      </c>
      <c r="N7" s="81">
        <v>350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showGridLines="0" workbookViewId="0">
      <selection activeCell="L12" sqref="L12"/>
    </sheetView>
  </sheetViews>
  <sheetFormatPr defaultColWidth="9.140625" defaultRowHeight="15" x14ac:dyDescent="0.25"/>
  <cols>
    <col min="1" max="1" width="1.5703125" style="16" customWidth="1"/>
    <col min="2" max="2" width="16.42578125" style="16" customWidth="1"/>
    <col min="3" max="4" width="8.7109375" style="16" customWidth="1"/>
    <col min="5" max="5" width="10.7109375" style="16" customWidth="1"/>
    <col min="6" max="8" width="11.28515625" style="16" customWidth="1"/>
    <col min="9" max="9" width="10.28515625" style="16" customWidth="1"/>
    <col min="10" max="11" width="12.7109375" style="16" customWidth="1"/>
    <col min="12" max="12" width="10" style="130" customWidth="1"/>
    <col min="13" max="13" width="5.42578125" style="130" customWidth="1"/>
    <col min="14" max="14" width="6.5703125" style="130" customWidth="1"/>
    <col min="15" max="15" width="7.140625" style="130" customWidth="1"/>
    <col min="16" max="16" width="10.5703125" style="130" bestFit="1" customWidth="1"/>
    <col min="17" max="17" width="10.85546875" style="130" bestFit="1" customWidth="1"/>
    <col min="18" max="18" width="9.28515625" style="130" bestFit="1" customWidth="1"/>
    <col min="19" max="19" width="7.5703125" style="130" customWidth="1"/>
    <col min="20" max="21" width="9.140625" style="130"/>
    <col min="22" max="23" width="12.7109375" style="130" customWidth="1"/>
    <col min="24" max="25" width="9.140625" style="130"/>
    <col min="26" max="16384" width="9.140625" style="16"/>
  </cols>
  <sheetData>
    <row r="1" spans="1:25" ht="27.75" customHeight="1" thickBot="1" x14ac:dyDescent="0.3">
      <c r="A1" s="222" t="s">
        <v>125</v>
      </c>
      <c r="B1" s="222"/>
      <c r="C1" s="222"/>
      <c r="D1" s="222"/>
      <c r="E1" s="222"/>
      <c r="F1" s="222"/>
      <c r="G1" s="222"/>
      <c r="H1" s="222"/>
      <c r="I1" s="222"/>
      <c r="J1" s="222"/>
      <c r="K1" s="106"/>
      <c r="V1" s="220"/>
      <c r="W1" s="220"/>
    </row>
    <row r="2" spans="1:25" ht="33" customHeight="1" x14ac:dyDescent="0.25">
      <c r="A2" s="223" t="s">
        <v>27</v>
      </c>
      <c r="B2" s="223"/>
      <c r="C2" s="211" t="s">
        <v>31</v>
      </c>
      <c r="D2" s="212"/>
      <c r="E2" s="213"/>
      <c r="F2" s="211" t="s">
        <v>54</v>
      </c>
      <c r="G2" s="212"/>
      <c r="H2" s="213"/>
      <c r="I2" s="214" t="s">
        <v>4</v>
      </c>
      <c r="J2" s="215"/>
      <c r="K2" s="75"/>
      <c r="L2" s="221"/>
      <c r="M2" s="221"/>
      <c r="N2" s="221"/>
      <c r="O2" s="221"/>
      <c r="P2" s="221"/>
      <c r="Q2" s="221"/>
      <c r="R2" s="221"/>
      <c r="S2" s="216"/>
      <c r="T2" s="216"/>
      <c r="V2" s="216"/>
      <c r="W2" s="216"/>
      <c r="X2" s="216"/>
      <c r="Y2" s="216"/>
    </row>
    <row r="3" spans="1:25" ht="34.5" customHeight="1" x14ac:dyDescent="0.25">
      <c r="A3" s="201"/>
      <c r="B3" s="201"/>
      <c r="C3" s="77" t="s">
        <v>50</v>
      </c>
      <c r="D3" s="77" t="s">
        <v>0</v>
      </c>
      <c r="E3" s="77" t="s">
        <v>1</v>
      </c>
      <c r="F3" s="34" t="s">
        <v>50</v>
      </c>
      <c r="G3" s="34" t="s">
        <v>0</v>
      </c>
      <c r="H3" s="77" t="s">
        <v>1</v>
      </c>
      <c r="I3" s="82" t="s">
        <v>2</v>
      </c>
      <c r="J3" s="83" t="s">
        <v>26</v>
      </c>
      <c r="K3" s="105"/>
      <c r="L3" s="221"/>
      <c r="M3" s="144"/>
      <c r="N3" s="144"/>
      <c r="O3" s="144"/>
      <c r="P3" s="139"/>
      <c r="Q3" s="139"/>
      <c r="R3" s="144"/>
      <c r="S3" s="139"/>
      <c r="T3" s="144"/>
      <c r="V3" s="139"/>
      <c r="W3" s="144"/>
      <c r="X3" s="139"/>
      <c r="Y3" s="144"/>
    </row>
    <row r="4" spans="1:25" ht="22.5" customHeight="1" x14ac:dyDescent="0.25">
      <c r="A4" s="79" t="s">
        <v>3</v>
      </c>
      <c r="B4" s="80"/>
      <c r="C4" s="67">
        <v>162</v>
      </c>
      <c r="D4" s="73">
        <v>136</v>
      </c>
      <c r="E4" s="102">
        <v>26</v>
      </c>
      <c r="F4" s="67">
        <v>858501</v>
      </c>
      <c r="G4" s="73">
        <v>566811</v>
      </c>
      <c r="H4" s="73">
        <v>291690</v>
      </c>
      <c r="I4" s="171">
        <v>789</v>
      </c>
      <c r="J4" s="115">
        <v>59885</v>
      </c>
      <c r="K4" s="115"/>
      <c r="L4" s="131"/>
      <c r="M4" s="132"/>
      <c r="N4" s="133"/>
      <c r="O4" s="132"/>
      <c r="P4" s="132"/>
      <c r="Q4" s="132"/>
      <c r="R4" s="133"/>
      <c r="S4" s="133"/>
      <c r="V4" s="134"/>
      <c r="W4" s="134"/>
    </row>
    <row r="5" spans="1:25" ht="19.5" customHeight="1" x14ac:dyDescent="0.25">
      <c r="A5" s="18"/>
      <c r="B5" s="39" t="s">
        <v>55</v>
      </c>
      <c r="C5" s="74">
        <v>120</v>
      </c>
      <c r="D5" s="36">
        <v>100</v>
      </c>
      <c r="E5" s="167">
        <v>20</v>
      </c>
      <c r="F5" s="74">
        <v>509945</v>
      </c>
      <c r="G5" s="36">
        <v>478141</v>
      </c>
      <c r="H5" s="168">
        <v>31804</v>
      </c>
      <c r="I5" s="116">
        <v>768</v>
      </c>
      <c r="J5" s="116">
        <v>57430</v>
      </c>
      <c r="K5" s="116"/>
      <c r="L5" s="135"/>
      <c r="M5" s="135"/>
      <c r="N5" s="136"/>
      <c r="O5" s="135"/>
      <c r="P5" s="135"/>
      <c r="Q5" s="135"/>
      <c r="R5" s="136"/>
      <c r="S5" s="136"/>
      <c r="V5" s="137"/>
      <c r="W5" s="137"/>
    </row>
    <row r="6" spans="1:25" ht="17.25" x14ac:dyDescent="0.25">
      <c r="A6" s="18"/>
      <c r="B6" s="39" t="s">
        <v>56</v>
      </c>
      <c r="C6" s="74">
        <v>42</v>
      </c>
      <c r="D6" s="36">
        <v>36</v>
      </c>
      <c r="E6" s="167">
        <v>6</v>
      </c>
      <c r="F6" s="74">
        <v>348556</v>
      </c>
      <c r="G6" s="36">
        <v>88670</v>
      </c>
      <c r="H6" s="168">
        <v>259886</v>
      </c>
      <c r="I6" s="136" t="s">
        <v>121</v>
      </c>
      <c r="J6" s="172" t="s">
        <v>122</v>
      </c>
      <c r="K6" s="117"/>
      <c r="L6" s="135"/>
      <c r="M6" s="135"/>
      <c r="N6" s="136"/>
      <c r="O6" s="135"/>
      <c r="P6" s="135"/>
      <c r="Q6" s="135"/>
      <c r="R6" s="138"/>
      <c r="S6" s="135"/>
      <c r="V6" s="137"/>
      <c r="W6" s="137"/>
    </row>
    <row r="7" spans="1:25" ht="20.45" customHeight="1" x14ac:dyDescent="0.25">
      <c r="A7" s="40" t="s">
        <v>46</v>
      </c>
      <c r="B7" s="33"/>
      <c r="C7" s="33"/>
      <c r="D7" s="33"/>
      <c r="E7" s="33"/>
      <c r="F7" s="33"/>
      <c r="G7" s="33"/>
      <c r="H7" s="33"/>
      <c r="R7" s="148"/>
      <c r="S7" s="142"/>
      <c r="X7" s="153"/>
      <c r="Y7" s="153"/>
    </row>
    <row r="8" spans="1:25" ht="20.45" customHeight="1" x14ac:dyDescent="0.25">
      <c r="A8" s="40"/>
      <c r="B8" s="33"/>
      <c r="C8" s="33"/>
      <c r="D8" s="33"/>
      <c r="E8" s="33"/>
      <c r="F8" s="33"/>
      <c r="G8" s="33"/>
      <c r="H8" s="33"/>
      <c r="R8" s="148"/>
      <c r="S8" s="142"/>
      <c r="X8" s="153"/>
      <c r="Y8" s="153"/>
    </row>
    <row r="9" spans="1:25" ht="26.45" customHeight="1" x14ac:dyDescent="0.25">
      <c r="A9" s="79"/>
      <c r="B9" s="243"/>
      <c r="C9" s="73"/>
      <c r="D9" s="73"/>
      <c r="E9" s="102"/>
      <c r="F9" s="73"/>
      <c r="G9" s="73"/>
      <c r="H9" s="73"/>
      <c r="I9" s="102"/>
      <c r="J9" s="102"/>
      <c r="K9" s="102"/>
      <c r="L9" s="131"/>
      <c r="M9" s="132"/>
      <c r="N9" s="132"/>
      <c r="O9" s="132"/>
      <c r="P9" s="132"/>
      <c r="Q9" s="132"/>
      <c r="R9" s="132"/>
      <c r="S9" s="133"/>
      <c r="T9" s="133"/>
      <c r="V9" s="134"/>
      <c r="W9" s="134"/>
      <c r="X9" s="134"/>
      <c r="Y9" s="134"/>
    </row>
    <row r="10" spans="1:25" ht="19.5" customHeight="1" x14ac:dyDescent="0.25">
      <c r="A10" s="18"/>
      <c r="B10" s="18"/>
      <c r="C10" s="36"/>
      <c r="D10" s="36"/>
      <c r="E10" s="41"/>
      <c r="F10" s="36"/>
      <c r="G10" s="36"/>
      <c r="H10" s="36"/>
      <c r="I10" s="41"/>
      <c r="J10" s="41"/>
      <c r="K10" s="41"/>
      <c r="L10" s="140"/>
      <c r="M10" s="135"/>
      <c r="N10" s="135"/>
      <c r="O10" s="135"/>
      <c r="P10" s="135"/>
      <c r="Q10" s="135"/>
      <c r="R10" s="135"/>
      <c r="S10" s="136"/>
      <c r="T10" s="136"/>
      <c r="V10" s="137"/>
      <c r="W10" s="137"/>
      <c r="X10" s="145"/>
      <c r="Y10" s="145"/>
    </row>
    <row r="11" spans="1:25" ht="17.25" x14ac:dyDescent="0.25">
      <c r="A11" s="18"/>
      <c r="B11" s="18"/>
      <c r="C11" s="36"/>
      <c r="D11" s="36"/>
      <c r="E11" s="41"/>
      <c r="F11" s="36"/>
      <c r="G11" s="36"/>
      <c r="H11" s="36"/>
      <c r="I11" s="156"/>
      <c r="J11" s="90"/>
      <c r="K11" s="90"/>
      <c r="L11" s="141"/>
      <c r="M11" s="135"/>
      <c r="N11" s="135"/>
      <c r="O11" s="135"/>
      <c r="P11" s="135"/>
      <c r="Q11" s="135"/>
      <c r="R11" s="135"/>
      <c r="S11" s="146"/>
      <c r="T11" s="142"/>
      <c r="V11" s="137"/>
      <c r="W11" s="137"/>
      <c r="X11" s="145"/>
      <c r="Y11" s="145"/>
    </row>
    <row r="12" spans="1:25" ht="6.75" customHeight="1" x14ac:dyDescent="0.25">
      <c r="I12" s="72"/>
      <c r="R12" s="147"/>
    </row>
    <row r="13" spans="1:25" ht="17.25" customHeight="1" x14ac:dyDescent="0.25">
      <c r="A13" s="40"/>
      <c r="B13" s="33"/>
      <c r="C13" s="33"/>
      <c r="D13" s="33"/>
      <c r="E13" s="33"/>
      <c r="F13" s="33"/>
      <c r="G13" s="33"/>
      <c r="H13" s="33"/>
      <c r="R13" s="148"/>
      <c r="S13" s="142"/>
      <c r="X13" s="217"/>
      <c r="Y13" s="217"/>
    </row>
    <row r="14" spans="1:25" x14ac:dyDescent="0.25">
      <c r="X14" s="217"/>
      <c r="Y14" s="217"/>
    </row>
    <row r="15" spans="1:25" ht="23.25" x14ac:dyDescent="0.25">
      <c r="I15" s="218"/>
      <c r="J15" s="218"/>
      <c r="X15" s="217"/>
      <c r="Y15" s="217"/>
    </row>
    <row r="16" spans="1:25" x14ac:dyDescent="0.25">
      <c r="I16" s="219"/>
      <c r="J16" s="219"/>
      <c r="M16" s="145"/>
      <c r="N16" s="145"/>
      <c r="X16" s="217"/>
      <c r="Y16" s="217"/>
    </row>
    <row r="17" spans="9:25" x14ac:dyDescent="0.25">
      <c r="I17" s="219"/>
      <c r="J17" s="219"/>
      <c r="M17" s="145"/>
      <c r="N17" s="145"/>
      <c r="X17" s="217"/>
      <c r="Y17" s="217"/>
    </row>
    <row r="18" spans="9:25" x14ac:dyDescent="0.25">
      <c r="I18" s="219"/>
      <c r="J18" s="219"/>
      <c r="M18" s="145"/>
      <c r="N18" s="145"/>
      <c r="X18" s="217"/>
      <c r="Y18" s="217"/>
    </row>
    <row r="19" spans="9:25" x14ac:dyDescent="0.25">
      <c r="I19" s="121"/>
      <c r="J19" s="121"/>
      <c r="M19" s="145"/>
      <c r="N19" s="145"/>
      <c r="V19" s="143"/>
      <c r="W19" s="143"/>
      <c r="X19" s="217"/>
      <c r="Y19" s="217"/>
    </row>
    <row r="20" spans="9:25" x14ac:dyDescent="0.25">
      <c r="I20" s="121"/>
      <c r="J20" s="121"/>
      <c r="N20" s="145"/>
      <c r="X20" s="217"/>
      <c r="Y20" s="217"/>
    </row>
    <row r="21" spans="9:25" x14ac:dyDescent="0.25">
      <c r="I21" s="121"/>
      <c r="J21" s="121"/>
    </row>
    <row r="22" spans="9:25" x14ac:dyDescent="0.25">
      <c r="I22" s="121"/>
      <c r="J22" s="121"/>
    </row>
  </sheetData>
  <mergeCells count="15">
    <mergeCell ref="A1:J1"/>
    <mergeCell ref="A2:B3"/>
    <mergeCell ref="C2:E2"/>
    <mergeCell ref="F2:H2"/>
    <mergeCell ref="I2:J2"/>
    <mergeCell ref="V1:W1"/>
    <mergeCell ref="M2:O2"/>
    <mergeCell ref="P2:R2"/>
    <mergeCell ref="S2:T2"/>
    <mergeCell ref="L2:L3"/>
    <mergeCell ref="X2:Y2"/>
    <mergeCell ref="X13:Y20"/>
    <mergeCell ref="I15:J15"/>
    <mergeCell ref="I16:J18"/>
    <mergeCell ref="V2:W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showGridLines="0" workbookViewId="0">
      <selection activeCell="U8" sqref="U8"/>
    </sheetView>
  </sheetViews>
  <sheetFormatPr defaultColWidth="9.140625" defaultRowHeight="12.75" x14ac:dyDescent="0.2"/>
  <cols>
    <col min="1" max="14" width="9.140625" style="21"/>
    <col min="15" max="15" width="13.5703125" style="21" customWidth="1"/>
    <col min="16" max="16" width="9.140625" style="21"/>
    <col min="17" max="17" width="9.140625" style="99"/>
    <col min="18" max="18" width="9.140625" style="127"/>
    <col min="19" max="16384" width="9.140625" style="21"/>
  </cols>
  <sheetData>
    <row r="1" spans="1:26" ht="19.5" customHeight="1" x14ac:dyDescent="0.25">
      <c r="A1" s="225" t="s">
        <v>120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O1" s="226"/>
      <c r="P1" s="226"/>
      <c r="Q1" s="226"/>
      <c r="R1" s="226"/>
      <c r="S1" s="5"/>
      <c r="T1" s="5"/>
      <c r="U1" s="5"/>
      <c r="V1" s="5"/>
      <c r="W1" s="5"/>
      <c r="X1" s="5"/>
      <c r="Y1" s="5"/>
      <c r="Z1" s="5"/>
    </row>
    <row r="2" spans="1:26" ht="12.75" customHeight="1" x14ac:dyDescent="0.25">
      <c r="A2" s="224" t="s">
        <v>42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O2" s="226"/>
      <c r="P2" s="226"/>
      <c r="Q2" s="226"/>
      <c r="R2" s="226"/>
      <c r="S2" s="5"/>
      <c r="T2" s="5"/>
      <c r="U2" s="5"/>
      <c r="V2" s="5"/>
      <c r="W2" s="5"/>
      <c r="X2" s="5"/>
      <c r="Y2" s="5"/>
      <c r="Z2" s="5"/>
    </row>
    <row r="3" spans="1:26" ht="11.25" customHeight="1" x14ac:dyDescent="0.25">
      <c r="A3" s="20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26" x14ac:dyDescent="0.2">
      <c r="P4" s="25"/>
    </row>
    <row r="5" spans="1:26" x14ac:dyDescent="0.2">
      <c r="P5" s="22" t="s">
        <v>115</v>
      </c>
    </row>
    <row r="6" spans="1:26" ht="13.9" customHeight="1" x14ac:dyDescent="0.2">
      <c r="O6" s="21" t="s">
        <v>9</v>
      </c>
      <c r="P6" s="97">
        <v>68.3</v>
      </c>
    </row>
    <row r="7" spans="1:26" ht="13.9" customHeight="1" x14ac:dyDescent="0.2">
      <c r="O7" s="21" t="s">
        <v>40</v>
      </c>
      <c r="P7" s="97">
        <v>31.658300000000001</v>
      </c>
    </row>
    <row r="8" spans="1:26" ht="13.9" customHeight="1" x14ac:dyDescent="0.2">
      <c r="P8" s="97">
        <f>SUM(P6:P7)</f>
        <v>99.958299999999994</v>
      </c>
    </row>
    <row r="9" spans="1:26" ht="13.9" customHeight="1" x14ac:dyDescent="0.2">
      <c r="P9" s="25"/>
    </row>
    <row r="10" spans="1:26" ht="13.9" customHeight="1" x14ac:dyDescent="0.2">
      <c r="P10" s="22" t="s">
        <v>116</v>
      </c>
    </row>
    <row r="11" spans="1:26" ht="13.9" customHeight="1" x14ac:dyDescent="0.2">
      <c r="O11" s="21" t="s">
        <v>9</v>
      </c>
      <c r="P11" s="98">
        <v>74.074074074074076</v>
      </c>
    </row>
    <row r="12" spans="1:26" ht="13.9" customHeight="1" x14ac:dyDescent="0.2">
      <c r="O12" s="21" t="s">
        <v>40</v>
      </c>
      <c r="P12" s="98">
        <v>25.925925925925924</v>
      </c>
    </row>
    <row r="13" spans="1:26" ht="13.9" customHeight="1" x14ac:dyDescent="0.2">
      <c r="P13" s="98">
        <v>100</v>
      </c>
    </row>
    <row r="14" spans="1:26" ht="13.9" customHeight="1" x14ac:dyDescent="0.2"/>
    <row r="15" spans="1:26" ht="23.25" x14ac:dyDescent="0.35">
      <c r="R15" s="128"/>
    </row>
  </sheetData>
  <mergeCells count="3">
    <mergeCell ref="A2:M2"/>
    <mergeCell ref="A1:M1"/>
    <mergeCell ref="O1:R2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workbookViewId="0">
      <selection activeCell="M17" sqref="M17"/>
    </sheetView>
  </sheetViews>
  <sheetFormatPr defaultColWidth="9.140625" defaultRowHeight="15" x14ac:dyDescent="0.25"/>
  <cols>
    <col min="1" max="1" width="1.42578125" style="1" customWidth="1"/>
    <col min="2" max="2" width="1.28515625" style="1" customWidth="1"/>
    <col min="3" max="3" width="39.28515625" style="1" customWidth="1"/>
    <col min="4" max="4" width="12.7109375" style="1" customWidth="1"/>
    <col min="5" max="5" width="13.28515625" style="1" customWidth="1"/>
    <col min="6" max="6" width="13.7109375" style="1" customWidth="1"/>
    <col min="7" max="7" width="8.5703125" style="3" customWidth="1"/>
    <col min="8" max="8" width="9.5703125" style="3" customWidth="1"/>
    <col min="9" max="9" width="11.28515625" style="3" customWidth="1"/>
    <col min="10" max="10" width="9.140625" style="3" customWidth="1"/>
    <col min="11" max="16384" width="9.140625" style="1"/>
  </cols>
  <sheetData>
    <row r="1" spans="1:12" ht="15" customHeight="1" x14ac:dyDescent="0.25">
      <c r="A1" s="11" t="s">
        <v>119</v>
      </c>
      <c r="B1" s="11"/>
      <c r="C1" s="11"/>
      <c r="D1" s="11"/>
      <c r="E1" s="11"/>
      <c r="F1" s="11"/>
      <c r="G1" s="88"/>
      <c r="H1" s="88"/>
      <c r="I1" s="88"/>
      <c r="J1" s="88"/>
    </row>
    <row r="2" spans="1:12" ht="27.75" customHeight="1" thickBot="1" x14ac:dyDescent="0.3">
      <c r="A2" s="173"/>
      <c r="B2" s="174"/>
      <c r="C2" s="175" t="s">
        <v>114</v>
      </c>
      <c r="D2" s="173"/>
      <c r="E2" s="173"/>
      <c r="F2" s="173"/>
      <c r="G2" s="88"/>
      <c r="H2" s="88"/>
      <c r="I2" s="88"/>
      <c r="J2" s="88"/>
    </row>
    <row r="3" spans="1:12" ht="30" customHeight="1" x14ac:dyDescent="0.25">
      <c r="A3" s="13"/>
      <c r="B3" s="13"/>
      <c r="C3" s="49"/>
      <c r="D3" s="84" t="s">
        <v>45</v>
      </c>
      <c r="E3" s="85" t="s">
        <v>47</v>
      </c>
      <c r="F3" s="85" t="s">
        <v>84</v>
      </c>
      <c r="G3" s="157"/>
      <c r="H3" s="157"/>
      <c r="I3" s="157"/>
      <c r="J3" s="89"/>
    </row>
    <row r="4" spans="1:12" s="2" customFormat="1" ht="22.5" customHeight="1" x14ac:dyDescent="0.25">
      <c r="A4" s="7" t="s">
        <v>3</v>
      </c>
      <c r="B4" s="7"/>
      <c r="C4" s="44"/>
      <c r="D4" s="176">
        <v>136</v>
      </c>
      <c r="E4" s="158">
        <v>110539</v>
      </c>
      <c r="F4" s="158">
        <v>357409</v>
      </c>
      <c r="G4" s="158"/>
      <c r="H4" s="51"/>
      <c r="I4" s="244"/>
      <c r="J4" s="244"/>
      <c r="K4" s="244"/>
      <c r="L4" s="244"/>
    </row>
    <row r="5" spans="1:12" ht="21" customHeight="1" x14ac:dyDescent="0.25">
      <c r="A5" s="1" t="s">
        <v>24</v>
      </c>
      <c r="C5" s="24"/>
      <c r="D5" s="177">
        <v>100</v>
      </c>
      <c r="E5" s="159">
        <v>107374</v>
      </c>
      <c r="F5" s="159">
        <v>347487</v>
      </c>
      <c r="G5" s="159"/>
      <c r="H5" s="47"/>
      <c r="I5" s="244"/>
      <c r="J5" s="244"/>
      <c r="K5" s="244"/>
      <c r="L5" s="244"/>
    </row>
    <row r="6" spans="1:12" ht="18.75" customHeight="1" x14ac:dyDescent="0.25">
      <c r="B6" s="1" t="s">
        <v>5</v>
      </c>
      <c r="C6" s="24"/>
      <c r="D6" s="177">
        <v>86</v>
      </c>
      <c r="E6" s="159">
        <v>89972</v>
      </c>
      <c r="F6" s="159">
        <v>282081</v>
      </c>
      <c r="G6" s="159"/>
      <c r="H6" s="47"/>
      <c r="I6" s="244"/>
      <c r="J6" s="244"/>
      <c r="K6" s="244"/>
      <c r="L6" s="244"/>
    </row>
    <row r="7" spans="1:12" ht="15" customHeight="1" x14ac:dyDescent="0.25">
      <c r="C7" s="24" t="s">
        <v>92</v>
      </c>
      <c r="D7" s="177">
        <v>41</v>
      </c>
      <c r="E7" s="159">
        <v>9772</v>
      </c>
      <c r="F7" s="159">
        <v>31056</v>
      </c>
      <c r="G7" s="159"/>
      <c r="H7" s="47"/>
      <c r="I7" s="47"/>
      <c r="J7" s="4"/>
    </row>
    <row r="8" spans="1:12" ht="15" customHeight="1" x14ac:dyDescent="0.25">
      <c r="C8" s="24" t="s">
        <v>93</v>
      </c>
      <c r="D8" s="177">
        <v>15</v>
      </c>
      <c r="E8" s="159">
        <v>4188</v>
      </c>
      <c r="F8" s="159">
        <v>13332</v>
      </c>
      <c r="G8" s="159"/>
      <c r="H8" s="47"/>
      <c r="I8" s="47"/>
      <c r="J8" s="4"/>
    </row>
    <row r="9" spans="1:12" ht="15" customHeight="1" x14ac:dyDescent="0.25">
      <c r="C9" s="24" t="s">
        <v>94</v>
      </c>
      <c r="D9" s="177">
        <v>30</v>
      </c>
      <c r="E9" s="159">
        <v>76012</v>
      </c>
      <c r="F9" s="159">
        <v>237693</v>
      </c>
      <c r="G9" s="159"/>
      <c r="H9" s="47"/>
      <c r="I9" s="47"/>
      <c r="J9" s="4"/>
    </row>
    <row r="10" spans="1:12" ht="15" customHeight="1" x14ac:dyDescent="0.25">
      <c r="C10" s="24" t="s">
        <v>37</v>
      </c>
      <c r="D10" s="178" t="s">
        <v>10</v>
      </c>
      <c r="E10" s="160" t="s">
        <v>10</v>
      </c>
      <c r="F10" s="160" t="s">
        <v>10</v>
      </c>
      <c r="G10" s="159"/>
      <c r="H10" s="47"/>
      <c r="I10" s="47"/>
      <c r="J10" s="4"/>
    </row>
    <row r="11" spans="1:12" s="16" customFormat="1" ht="18.75" customHeight="1" x14ac:dyDescent="0.25">
      <c r="B11" s="16" t="s">
        <v>6</v>
      </c>
      <c r="C11" s="39"/>
      <c r="D11" s="179">
        <v>14</v>
      </c>
      <c r="E11" s="161">
        <v>17402</v>
      </c>
      <c r="F11" s="161">
        <v>65406</v>
      </c>
      <c r="G11" s="161"/>
      <c r="H11" s="36"/>
      <c r="I11" s="36"/>
      <c r="J11" s="17"/>
    </row>
    <row r="12" spans="1:12" s="16" customFormat="1" ht="18.75" customHeight="1" x14ac:dyDescent="0.25">
      <c r="C12" s="39" t="s">
        <v>88</v>
      </c>
      <c r="D12" s="179" t="s">
        <v>10</v>
      </c>
      <c r="E12" s="161" t="s">
        <v>10</v>
      </c>
      <c r="F12" s="161" t="s">
        <v>10</v>
      </c>
      <c r="G12" s="159"/>
      <c r="H12" s="47"/>
      <c r="I12" s="47"/>
      <c r="J12" s="17"/>
    </row>
    <row r="13" spans="1:12" ht="15" customHeight="1" x14ac:dyDescent="0.25">
      <c r="B13" s="8"/>
      <c r="C13" s="24" t="s">
        <v>33</v>
      </c>
      <c r="D13" s="178">
        <v>1</v>
      </c>
      <c r="E13" s="160">
        <v>521</v>
      </c>
      <c r="F13" s="160">
        <v>1563</v>
      </c>
      <c r="G13" s="159"/>
      <c r="H13" s="47"/>
      <c r="I13" s="47"/>
      <c r="J13" s="9"/>
    </row>
    <row r="14" spans="1:12" ht="15" customHeight="1" x14ac:dyDescent="0.25">
      <c r="B14" s="8"/>
      <c r="C14" s="24" t="s">
        <v>34</v>
      </c>
      <c r="D14" s="179">
        <v>1</v>
      </c>
      <c r="E14" s="159">
        <v>176</v>
      </c>
      <c r="F14" s="159">
        <v>538</v>
      </c>
      <c r="G14" s="159"/>
      <c r="H14" s="47"/>
      <c r="I14" s="47"/>
      <c r="J14" s="9"/>
    </row>
    <row r="15" spans="1:12" ht="15" customHeight="1" x14ac:dyDescent="0.25">
      <c r="B15" s="8"/>
      <c r="C15" s="24" t="s">
        <v>36</v>
      </c>
      <c r="D15" s="179">
        <v>4</v>
      </c>
      <c r="E15" s="159">
        <v>10031</v>
      </c>
      <c r="F15" s="159">
        <v>33699</v>
      </c>
      <c r="G15" s="159"/>
      <c r="H15" s="47"/>
      <c r="I15" s="47"/>
      <c r="J15" s="9"/>
    </row>
    <row r="16" spans="1:12" ht="15" customHeight="1" x14ac:dyDescent="0.25">
      <c r="B16" s="8"/>
      <c r="C16" s="24" t="s">
        <v>35</v>
      </c>
      <c r="D16" s="178">
        <v>2</v>
      </c>
      <c r="E16" s="160">
        <v>1810</v>
      </c>
      <c r="F16" s="160">
        <v>9642</v>
      </c>
      <c r="G16" s="159"/>
      <c r="H16" s="47"/>
      <c r="I16" s="47"/>
      <c r="J16" s="9"/>
    </row>
    <row r="17" spans="1:10" ht="15" customHeight="1" x14ac:dyDescent="0.25">
      <c r="B17" s="8"/>
      <c r="C17" s="24" t="s">
        <v>43</v>
      </c>
      <c r="D17" s="178">
        <v>1</v>
      </c>
      <c r="E17" s="160">
        <v>90</v>
      </c>
      <c r="F17" s="160">
        <v>354</v>
      </c>
      <c r="G17" s="159"/>
      <c r="H17" s="47"/>
      <c r="I17" s="47"/>
      <c r="J17" s="9"/>
    </row>
    <row r="18" spans="1:10" ht="15" customHeight="1" x14ac:dyDescent="0.25">
      <c r="B18" s="8"/>
      <c r="C18" s="24" t="s">
        <v>86</v>
      </c>
      <c r="D18" s="178" t="s">
        <v>10</v>
      </c>
      <c r="E18" s="160" t="s">
        <v>10</v>
      </c>
      <c r="F18" s="160" t="s">
        <v>10</v>
      </c>
      <c r="G18" s="159"/>
      <c r="H18" s="47"/>
      <c r="I18" s="47"/>
      <c r="J18" s="9"/>
    </row>
    <row r="19" spans="1:10" ht="15" customHeight="1" x14ac:dyDescent="0.25">
      <c r="B19" s="8"/>
      <c r="C19" s="24" t="s">
        <v>38</v>
      </c>
      <c r="D19" s="178">
        <v>1</v>
      </c>
      <c r="E19" s="160">
        <v>2383</v>
      </c>
      <c r="F19" s="160">
        <v>9334</v>
      </c>
      <c r="G19" s="159"/>
      <c r="H19" s="47"/>
      <c r="I19" s="47"/>
      <c r="J19" s="9"/>
    </row>
    <row r="20" spans="1:10" ht="15" customHeight="1" x14ac:dyDescent="0.25">
      <c r="B20" s="8"/>
      <c r="C20" s="24" t="s">
        <v>95</v>
      </c>
      <c r="D20" s="178">
        <v>1</v>
      </c>
      <c r="E20" s="160">
        <v>1410</v>
      </c>
      <c r="F20" s="160">
        <v>5926</v>
      </c>
      <c r="G20" s="159"/>
      <c r="H20" s="47"/>
      <c r="I20" s="47"/>
      <c r="J20" s="9"/>
    </row>
    <row r="21" spans="1:10" ht="15" customHeight="1" x14ac:dyDescent="0.25">
      <c r="B21" s="8"/>
      <c r="C21" s="24" t="s">
        <v>87</v>
      </c>
      <c r="D21" s="179">
        <v>2</v>
      </c>
      <c r="E21" s="159">
        <v>672</v>
      </c>
      <c r="F21" s="159">
        <v>3151</v>
      </c>
      <c r="G21" s="159"/>
      <c r="H21" s="47"/>
      <c r="I21" s="47"/>
      <c r="J21" s="9"/>
    </row>
    <row r="22" spans="1:10" ht="15" customHeight="1" x14ac:dyDescent="0.25">
      <c r="C22" s="45" t="s">
        <v>44</v>
      </c>
      <c r="D22" s="178">
        <v>1</v>
      </c>
      <c r="E22" s="160">
        <v>309</v>
      </c>
      <c r="F22" s="160">
        <v>1199</v>
      </c>
      <c r="G22" s="159"/>
      <c r="H22" s="47"/>
      <c r="I22" s="47"/>
      <c r="J22" s="10"/>
    </row>
    <row r="23" spans="1:10" ht="18.75" customHeight="1" x14ac:dyDescent="0.25">
      <c r="A23" s="1" t="s">
        <v>48</v>
      </c>
      <c r="C23" s="78"/>
      <c r="D23" s="177">
        <v>15</v>
      </c>
      <c r="E23" s="159">
        <v>3165</v>
      </c>
      <c r="F23" s="159">
        <v>9922</v>
      </c>
      <c r="G23" s="159"/>
      <c r="H23" s="47"/>
      <c r="I23" s="47"/>
      <c r="J23" s="10"/>
    </row>
    <row r="24" spans="1:10" ht="15" customHeight="1" x14ac:dyDescent="0.25">
      <c r="C24" s="78" t="s">
        <v>5</v>
      </c>
      <c r="D24" s="177">
        <v>14</v>
      </c>
      <c r="E24" s="159">
        <v>2972</v>
      </c>
      <c r="F24" s="159">
        <v>9343</v>
      </c>
      <c r="G24" s="159"/>
      <c r="H24" s="47"/>
      <c r="I24" s="47"/>
      <c r="J24" s="10"/>
    </row>
    <row r="25" spans="1:10" ht="15" customHeight="1" x14ac:dyDescent="0.25">
      <c r="C25" s="78" t="s">
        <v>6</v>
      </c>
      <c r="D25" s="177">
        <v>1</v>
      </c>
      <c r="E25" s="161">
        <v>193</v>
      </c>
      <c r="F25" s="161">
        <v>579</v>
      </c>
      <c r="G25" s="161"/>
      <c r="H25" s="47"/>
      <c r="I25" s="47"/>
      <c r="J25" s="10"/>
    </row>
    <row r="26" spans="1:10" ht="18.75" customHeight="1" x14ac:dyDescent="0.25">
      <c r="A26" s="1" t="s">
        <v>25</v>
      </c>
      <c r="C26" s="78"/>
      <c r="D26" s="177">
        <v>21</v>
      </c>
      <c r="E26" s="161" t="s">
        <v>10</v>
      </c>
      <c r="F26" s="161" t="s">
        <v>10</v>
      </c>
      <c r="G26" s="161"/>
      <c r="H26" s="47"/>
      <c r="I26" s="47"/>
      <c r="J26" s="10"/>
    </row>
    <row r="27" spans="1:10" ht="15" customHeight="1" x14ac:dyDescent="0.25">
      <c r="C27" s="78" t="s">
        <v>5</v>
      </c>
      <c r="D27" s="177">
        <v>17</v>
      </c>
      <c r="E27" s="161" t="s">
        <v>10</v>
      </c>
      <c r="F27" s="161" t="s">
        <v>10</v>
      </c>
      <c r="G27" s="161"/>
      <c r="H27" s="47"/>
      <c r="I27" s="47"/>
      <c r="J27" s="10"/>
    </row>
    <row r="28" spans="1:10" ht="15" customHeight="1" x14ac:dyDescent="0.25">
      <c r="C28" s="78" t="s">
        <v>6</v>
      </c>
      <c r="D28" s="177">
        <v>4</v>
      </c>
      <c r="E28" s="161" t="s">
        <v>10</v>
      </c>
      <c r="F28" s="161" t="s">
        <v>10</v>
      </c>
      <c r="G28" s="161"/>
      <c r="H28" s="47"/>
      <c r="I28" s="47"/>
      <c r="J28" s="10"/>
    </row>
    <row r="29" spans="1:10" ht="6.75" customHeight="1" x14ac:dyDescent="0.25">
      <c r="C29" s="15"/>
      <c r="D29" s="162"/>
      <c r="E29" s="162"/>
      <c r="F29" s="162"/>
      <c r="G29" s="163"/>
      <c r="H29" s="10"/>
      <c r="I29" s="10"/>
      <c r="J29" s="10"/>
    </row>
    <row r="30" spans="1:10" ht="15" customHeight="1" x14ac:dyDescent="0.25">
      <c r="A30" s="86" t="s">
        <v>123</v>
      </c>
      <c r="B30" s="86"/>
      <c r="C30" s="86"/>
      <c r="D30" s="164"/>
      <c r="E30" s="164"/>
      <c r="F30" s="164"/>
      <c r="G30" s="165"/>
    </row>
    <row r="31" spans="1:10" ht="13.5" customHeight="1" x14ac:dyDescent="0.25">
      <c r="A31" s="52" t="s">
        <v>85</v>
      </c>
      <c r="B31" s="52" t="s">
        <v>124</v>
      </c>
    </row>
  </sheetData>
  <mergeCells count="1">
    <mergeCell ref="I4:L6"/>
  </mergeCells>
  <pageMargins left="0.59055118110236227" right="0.59055118110236227" top="0.78740157480314965" bottom="0.59055118110236227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showGridLines="0" workbookViewId="0">
      <selection activeCell="Q9" sqref="Q9"/>
    </sheetView>
  </sheetViews>
  <sheetFormatPr defaultColWidth="9.140625" defaultRowHeight="15" x14ac:dyDescent="0.25"/>
  <cols>
    <col min="1" max="1" width="1.42578125" style="1" customWidth="1"/>
    <col min="2" max="2" width="2.140625" style="1" customWidth="1"/>
    <col min="3" max="3" width="1.5703125" style="1" customWidth="1"/>
    <col min="4" max="4" width="29.85546875" style="1" customWidth="1"/>
    <col min="5" max="5" width="8.7109375" style="1" customWidth="1"/>
    <col min="6" max="6" width="9.7109375" style="1" customWidth="1"/>
    <col min="7" max="7" width="5.85546875" style="1" customWidth="1"/>
    <col min="8" max="8" width="7" style="1" customWidth="1"/>
    <col min="9" max="9" width="7.28515625" style="1" customWidth="1"/>
    <col min="10" max="13" width="5.85546875" style="1" customWidth="1"/>
    <col min="14" max="14" width="9.28515625" style="1" customWidth="1"/>
    <col min="15" max="16384" width="9.140625" style="1"/>
  </cols>
  <sheetData>
    <row r="1" spans="1:15" ht="14.25" customHeight="1" x14ac:dyDescent="0.25">
      <c r="A1" s="231" t="s">
        <v>118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5" ht="15.75" customHeight="1" x14ac:dyDescent="0.25">
      <c r="B2" s="186" t="s">
        <v>114</v>
      </c>
      <c r="C2" s="186"/>
      <c r="D2" s="186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3.5" customHeight="1" thickBo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5" ht="21" customHeight="1" x14ac:dyDescent="0.25">
      <c r="A4" s="12"/>
      <c r="B4" s="12"/>
      <c r="C4" s="12"/>
      <c r="D4" s="48"/>
      <c r="E4" s="232" t="s">
        <v>14</v>
      </c>
      <c r="F4" s="232" t="s">
        <v>15</v>
      </c>
      <c r="G4" s="234" t="s">
        <v>23</v>
      </c>
      <c r="H4" s="235"/>
      <c r="I4" s="235"/>
      <c r="J4" s="235"/>
      <c r="K4" s="235"/>
      <c r="L4" s="235"/>
      <c r="M4" s="235"/>
      <c r="N4" s="235"/>
      <c r="O4" s="6"/>
    </row>
    <row r="5" spans="1:15" ht="32.25" customHeight="1" x14ac:dyDescent="0.25">
      <c r="A5" s="13"/>
      <c r="B5" s="13"/>
      <c r="C5" s="13"/>
      <c r="D5" s="49"/>
      <c r="E5" s="233"/>
      <c r="F5" s="233"/>
      <c r="G5" s="50" t="s">
        <v>16</v>
      </c>
      <c r="H5" s="14" t="s">
        <v>17</v>
      </c>
      <c r="I5" s="14" t="s">
        <v>18</v>
      </c>
      <c r="J5" s="14" t="s">
        <v>19</v>
      </c>
      <c r="K5" s="14" t="s">
        <v>20</v>
      </c>
      <c r="L5" s="14" t="s">
        <v>21</v>
      </c>
      <c r="M5" s="14" t="s">
        <v>22</v>
      </c>
      <c r="N5" s="26" t="s">
        <v>96</v>
      </c>
      <c r="O5" s="6"/>
    </row>
    <row r="6" spans="1:15" ht="25.5" customHeight="1" x14ac:dyDescent="0.25">
      <c r="A6" s="2" t="s">
        <v>3</v>
      </c>
      <c r="B6" s="7"/>
      <c r="C6" s="7"/>
      <c r="D6" s="44"/>
      <c r="E6" s="51">
        <v>789</v>
      </c>
      <c r="F6" s="188">
        <v>59885</v>
      </c>
      <c r="G6" s="51">
        <v>6</v>
      </c>
      <c r="H6" s="51">
        <v>337</v>
      </c>
      <c r="I6" s="51">
        <v>260</v>
      </c>
      <c r="J6" s="51">
        <v>108</v>
      </c>
      <c r="K6" s="51">
        <v>55</v>
      </c>
      <c r="L6" s="51">
        <v>17</v>
      </c>
      <c r="M6" s="51">
        <v>5</v>
      </c>
      <c r="N6" s="102">
        <v>1</v>
      </c>
    </row>
    <row r="7" spans="1:15" ht="21" customHeight="1" x14ac:dyDescent="0.25">
      <c r="A7" s="229" t="s">
        <v>11</v>
      </c>
      <c r="B7" s="229"/>
      <c r="C7" s="229"/>
      <c r="D7" s="230"/>
      <c r="E7" s="47">
        <v>768</v>
      </c>
      <c r="F7" s="189">
        <v>57430</v>
      </c>
      <c r="G7" s="47">
        <v>6</v>
      </c>
      <c r="H7" s="47">
        <v>333</v>
      </c>
      <c r="I7" s="47">
        <v>256</v>
      </c>
      <c r="J7" s="47">
        <v>100</v>
      </c>
      <c r="K7" s="47">
        <v>53</v>
      </c>
      <c r="L7" s="47">
        <v>15</v>
      </c>
      <c r="M7" s="47">
        <v>4</v>
      </c>
      <c r="N7" s="41">
        <v>1</v>
      </c>
    </row>
    <row r="8" spans="1:15" ht="19.5" customHeight="1" x14ac:dyDescent="0.25">
      <c r="B8" s="6"/>
      <c r="C8" s="6" t="s">
        <v>5</v>
      </c>
      <c r="D8" s="24"/>
      <c r="E8" s="47">
        <v>767</v>
      </c>
      <c r="F8" s="189">
        <v>57371</v>
      </c>
      <c r="G8" s="47">
        <v>5</v>
      </c>
      <c r="H8" s="47">
        <v>333</v>
      </c>
      <c r="I8" s="47">
        <v>256</v>
      </c>
      <c r="J8" s="47">
        <v>100</v>
      </c>
      <c r="K8" s="47">
        <v>53</v>
      </c>
      <c r="L8" s="47">
        <v>15</v>
      </c>
      <c r="M8" s="47">
        <v>4</v>
      </c>
      <c r="N8" s="41">
        <v>1</v>
      </c>
    </row>
    <row r="9" spans="1:15" ht="15" customHeight="1" x14ac:dyDescent="0.25">
      <c r="B9" s="6"/>
      <c r="C9" s="6"/>
      <c r="D9" s="24" t="s">
        <v>92</v>
      </c>
      <c r="E9" s="47">
        <v>41</v>
      </c>
      <c r="F9" s="47">
        <v>7539</v>
      </c>
      <c r="G9" s="91">
        <v>1</v>
      </c>
      <c r="H9" s="47" t="s">
        <v>10</v>
      </c>
      <c r="I9" s="47">
        <v>2</v>
      </c>
      <c r="J9" s="47">
        <v>8</v>
      </c>
      <c r="K9" s="47">
        <v>15</v>
      </c>
      <c r="L9" s="47">
        <v>10</v>
      </c>
      <c r="M9" s="47">
        <v>4</v>
      </c>
      <c r="N9" s="41">
        <v>1</v>
      </c>
      <c r="O9" s="3"/>
    </row>
    <row r="10" spans="1:15" ht="15" customHeight="1" x14ac:dyDescent="0.25">
      <c r="B10" s="6"/>
      <c r="C10" s="6"/>
      <c r="D10" s="24" t="s">
        <v>93</v>
      </c>
      <c r="E10" s="47">
        <v>30</v>
      </c>
      <c r="F10" s="47">
        <v>3301</v>
      </c>
      <c r="G10" s="91" t="s">
        <v>10</v>
      </c>
      <c r="H10" s="47" t="s">
        <v>10</v>
      </c>
      <c r="I10" s="47">
        <v>6</v>
      </c>
      <c r="J10" s="47">
        <v>14</v>
      </c>
      <c r="K10" s="47">
        <v>8</v>
      </c>
      <c r="L10" s="47">
        <v>2</v>
      </c>
      <c r="M10" s="47" t="s">
        <v>10</v>
      </c>
      <c r="N10" s="41" t="s">
        <v>10</v>
      </c>
    </row>
    <row r="11" spans="1:15" ht="15" customHeight="1" x14ac:dyDescent="0.25">
      <c r="B11" s="6"/>
      <c r="C11" s="6"/>
      <c r="D11" s="24" t="s">
        <v>97</v>
      </c>
      <c r="E11" s="47">
        <v>696</v>
      </c>
      <c r="F11" s="47">
        <v>46531</v>
      </c>
      <c r="G11" s="91">
        <v>4</v>
      </c>
      <c r="H11" s="47">
        <v>333</v>
      </c>
      <c r="I11" s="47">
        <v>248</v>
      </c>
      <c r="J11" s="47">
        <v>78</v>
      </c>
      <c r="K11" s="47">
        <v>30</v>
      </c>
      <c r="L11" s="47">
        <v>3</v>
      </c>
      <c r="M11" s="47" t="s">
        <v>10</v>
      </c>
      <c r="N11" s="41" t="s">
        <v>10</v>
      </c>
    </row>
    <row r="12" spans="1:15" ht="19.5" customHeight="1" x14ac:dyDescent="0.25">
      <c r="B12" s="6"/>
      <c r="C12" s="6" t="s">
        <v>6</v>
      </c>
      <c r="D12" s="24"/>
      <c r="E12" s="47">
        <v>1</v>
      </c>
      <c r="F12" s="47">
        <v>59</v>
      </c>
      <c r="G12" s="91">
        <v>1</v>
      </c>
      <c r="H12" s="47" t="s">
        <v>10</v>
      </c>
      <c r="I12" s="47" t="s">
        <v>10</v>
      </c>
      <c r="J12" s="47" t="s">
        <v>10</v>
      </c>
      <c r="K12" s="47" t="s">
        <v>10</v>
      </c>
      <c r="L12" s="47" t="s">
        <v>10</v>
      </c>
      <c r="M12" s="47" t="s">
        <v>10</v>
      </c>
      <c r="N12" s="41" t="s">
        <v>10</v>
      </c>
    </row>
    <row r="13" spans="1:15" ht="19.5" customHeight="1" x14ac:dyDescent="0.25">
      <c r="A13" s="231" t="s">
        <v>117</v>
      </c>
      <c r="B13" s="231"/>
      <c r="C13" s="231"/>
      <c r="D13" s="230"/>
      <c r="E13" s="47">
        <v>3</v>
      </c>
      <c r="F13" s="47">
        <v>638</v>
      </c>
      <c r="G13" s="91" t="s">
        <v>10</v>
      </c>
      <c r="H13" s="47" t="s">
        <v>10</v>
      </c>
      <c r="I13" s="47" t="s">
        <v>10</v>
      </c>
      <c r="J13" s="47" t="s">
        <v>10</v>
      </c>
      <c r="K13" s="47">
        <v>1</v>
      </c>
      <c r="L13" s="47">
        <v>2</v>
      </c>
      <c r="M13" s="47" t="s">
        <v>10</v>
      </c>
      <c r="N13" s="41" t="s">
        <v>10</v>
      </c>
    </row>
    <row r="14" spans="1:15" ht="32.25" customHeight="1" x14ac:dyDescent="0.25">
      <c r="A14" s="227" t="s">
        <v>12</v>
      </c>
      <c r="B14" s="227"/>
      <c r="C14" s="227"/>
      <c r="D14" s="228"/>
      <c r="E14" s="185">
        <v>15</v>
      </c>
      <c r="F14" s="185">
        <v>1568</v>
      </c>
      <c r="G14" s="184" t="s">
        <v>10</v>
      </c>
      <c r="H14" s="185">
        <v>3</v>
      </c>
      <c r="I14" s="185">
        <v>3</v>
      </c>
      <c r="J14" s="185">
        <v>7</v>
      </c>
      <c r="K14" s="185">
        <v>1</v>
      </c>
      <c r="L14" s="185" t="s">
        <v>10</v>
      </c>
      <c r="M14" s="185">
        <v>1</v>
      </c>
      <c r="N14" s="94" t="s">
        <v>10</v>
      </c>
    </row>
    <row r="15" spans="1:15" ht="32.25" customHeight="1" x14ac:dyDescent="0.25">
      <c r="A15" s="227" t="s">
        <v>13</v>
      </c>
      <c r="B15" s="227"/>
      <c r="C15" s="227"/>
      <c r="D15" s="228"/>
      <c r="E15" s="185">
        <v>3</v>
      </c>
      <c r="F15" s="185">
        <v>249</v>
      </c>
      <c r="G15" s="184" t="s">
        <v>10</v>
      </c>
      <c r="H15" s="185">
        <v>1</v>
      </c>
      <c r="I15" s="185">
        <v>1</v>
      </c>
      <c r="J15" s="185">
        <v>1</v>
      </c>
      <c r="K15" s="185" t="s">
        <v>10</v>
      </c>
      <c r="L15" s="185" t="s">
        <v>10</v>
      </c>
      <c r="M15" s="185" t="s">
        <v>10</v>
      </c>
      <c r="N15" s="94" t="s">
        <v>10</v>
      </c>
    </row>
    <row r="16" spans="1:15" x14ac:dyDescent="0.25">
      <c r="E16" s="159"/>
      <c r="N16" s="187"/>
    </row>
  </sheetData>
  <mergeCells count="8">
    <mergeCell ref="A15:D15"/>
    <mergeCell ref="A7:D7"/>
    <mergeCell ref="A1:N1"/>
    <mergeCell ref="E4:E5"/>
    <mergeCell ref="F4:F5"/>
    <mergeCell ref="G4:N4"/>
    <mergeCell ref="A14:D14"/>
    <mergeCell ref="A13:D13"/>
  </mergeCells>
  <phoneticPr fontId="0" type="noConversion"/>
  <printOptions horizontalCentered="1"/>
  <pageMargins left="0.59055118110236227" right="0.59055118110236227" top="0.78740157480314965" bottom="0.59055118110236227" header="0.51181102362204722" footer="0.55118110236220474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showGridLines="0" workbookViewId="0">
      <selection activeCell="E45" sqref="E45"/>
    </sheetView>
  </sheetViews>
  <sheetFormatPr defaultColWidth="9.140625" defaultRowHeight="12.75" x14ac:dyDescent="0.2"/>
  <cols>
    <col min="1" max="1" width="53.140625" style="58" customWidth="1"/>
    <col min="2" max="2" width="35.5703125" style="58" customWidth="1"/>
    <col min="3" max="16384" width="9.140625" style="58"/>
  </cols>
  <sheetData>
    <row r="1" spans="1:2" ht="16.5" customHeight="1" x14ac:dyDescent="0.2">
      <c r="A1" s="59" t="s">
        <v>57</v>
      </c>
      <c r="B1" s="60"/>
    </row>
    <row r="2" spans="1:2" ht="15" x14ac:dyDescent="0.2">
      <c r="A2" s="53"/>
      <c r="B2" s="60"/>
    </row>
    <row r="3" spans="1:2" x14ac:dyDescent="0.2">
      <c r="A3" s="55" t="s">
        <v>58</v>
      </c>
      <c r="B3" s="60"/>
    </row>
    <row r="4" spans="1:2" ht="4.5" customHeight="1" x14ac:dyDescent="0.2">
      <c r="A4" s="55"/>
      <c r="B4" s="60"/>
    </row>
    <row r="5" spans="1:2" ht="27" customHeight="1" x14ac:dyDescent="0.2">
      <c r="A5" s="236" t="s">
        <v>59</v>
      </c>
      <c r="B5" s="236"/>
    </row>
    <row r="6" spans="1:2" ht="4.5" customHeight="1" x14ac:dyDescent="0.2">
      <c r="A6" s="55"/>
      <c r="B6" s="60"/>
    </row>
    <row r="7" spans="1:2" x14ac:dyDescent="0.2">
      <c r="A7" s="55" t="s">
        <v>60</v>
      </c>
      <c r="B7" s="60"/>
    </row>
    <row r="8" spans="1:2" ht="4.5" customHeight="1" x14ac:dyDescent="0.2">
      <c r="A8" s="55"/>
      <c r="B8" s="60"/>
    </row>
    <row r="9" spans="1:2" ht="49.5" customHeight="1" x14ac:dyDescent="0.2">
      <c r="A9" s="236" t="s">
        <v>61</v>
      </c>
      <c r="B9" s="236"/>
    </row>
    <row r="10" spans="1:2" ht="39.75" customHeight="1" x14ac:dyDescent="0.2">
      <c r="A10" s="236" t="s">
        <v>62</v>
      </c>
      <c r="B10" s="236"/>
    </row>
    <row r="11" spans="1:2" ht="4.5" customHeight="1" x14ac:dyDescent="0.2">
      <c r="A11" s="54"/>
      <c r="B11" s="60"/>
    </row>
    <row r="12" spans="1:2" x14ac:dyDescent="0.2">
      <c r="A12" s="55" t="s">
        <v>63</v>
      </c>
      <c r="B12" s="60"/>
    </row>
    <row r="13" spans="1:2" ht="4.5" customHeight="1" x14ac:dyDescent="0.2">
      <c r="A13" s="54"/>
      <c r="B13" s="60"/>
    </row>
    <row r="14" spans="1:2" ht="27" customHeight="1" x14ac:dyDescent="0.2">
      <c r="A14" s="237" t="s">
        <v>98</v>
      </c>
      <c r="B14" s="237"/>
    </row>
    <row r="15" spans="1:2" ht="39" customHeight="1" x14ac:dyDescent="0.2">
      <c r="A15" s="237" t="s">
        <v>99</v>
      </c>
      <c r="B15" s="237"/>
    </row>
    <row r="16" spans="1:2" ht="40.5" customHeight="1" x14ac:dyDescent="0.2">
      <c r="A16" s="236" t="s">
        <v>64</v>
      </c>
      <c r="B16" s="236"/>
    </row>
    <row r="17" spans="1:2" ht="27" customHeight="1" x14ac:dyDescent="0.2">
      <c r="A17" s="237" t="s">
        <v>100</v>
      </c>
      <c r="B17" s="237"/>
    </row>
    <row r="18" spans="1:2" ht="27" customHeight="1" x14ac:dyDescent="0.2">
      <c r="A18" s="237" t="s">
        <v>101</v>
      </c>
      <c r="B18" s="237"/>
    </row>
    <row r="19" spans="1:2" x14ac:dyDescent="0.2">
      <c r="A19" s="237" t="s">
        <v>102</v>
      </c>
      <c r="B19" s="237"/>
    </row>
    <row r="20" spans="1:2" x14ac:dyDescent="0.2">
      <c r="A20" s="237" t="s">
        <v>65</v>
      </c>
      <c r="B20" s="237"/>
    </row>
    <row r="21" spans="1:2" x14ac:dyDescent="0.2">
      <c r="A21" s="239" t="s">
        <v>103</v>
      </c>
      <c r="B21" s="239"/>
    </row>
    <row r="22" spans="1:2" ht="27" customHeight="1" x14ac:dyDescent="0.2">
      <c r="A22" s="237" t="s">
        <v>104</v>
      </c>
      <c r="B22" s="237"/>
    </row>
    <row r="23" spans="1:2" ht="27" customHeight="1" x14ac:dyDescent="0.2">
      <c r="A23" s="237" t="s">
        <v>66</v>
      </c>
      <c r="B23" s="237"/>
    </row>
    <row r="24" spans="1:2" ht="27" customHeight="1" x14ac:dyDescent="0.2">
      <c r="A24" s="237" t="s">
        <v>67</v>
      </c>
      <c r="B24" s="237"/>
    </row>
    <row r="25" spans="1:2" ht="26.25" customHeight="1" x14ac:dyDescent="0.2">
      <c r="A25" s="237" t="s">
        <v>68</v>
      </c>
      <c r="B25" s="237"/>
    </row>
    <row r="26" spans="1:2" ht="9" customHeight="1" x14ac:dyDescent="0.2">
      <c r="A26" s="56"/>
      <c r="B26" s="60"/>
    </row>
    <row r="27" spans="1:2" ht="14.25" x14ac:dyDescent="0.2">
      <c r="A27" s="240" t="s">
        <v>69</v>
      </c>
      <c r="B27" s="240"/>
    </row>
    <row r="28" spans="1:2" x14ac:dyDescent="0.2">
      <c r="A28" s="57"/>
      <c r="B28" s="60"/>
    </row>
    <row r="29" spans="1:2" ht="15" customHeight="1" x14ac:dyDescent="0.2">
      <c r="A29" s="61" t="s">
        <v>70</v>
      </c>
      <c r="B29" s="61" t="s">
        <v>81</v>
      </c>
    </row>
    <row r="30" spans="1:2" ht="9" customHeight="1" x14ac:dyDescent="0.2">
      <c r="A30" s="61"/>
      <c r="B30" s="61"/>
    </row>
    <row r="31" spans="1:2" x14ac:dyDescent="0.2">
      <c r="A31" s="62" t="s">
        <v>109</v>
      </c>
      <c r="B31" s="61" t="s">
        <v>82</v>
      </c>
    </row>
    <row r="32" spans="1:2" ht="13.5" customHeight="1" x14ac:dyDescent="0.2">
      <c r="A32" s="124" t="s">
        <v>110</v>
      </c>
      <c r="B32" s="61" t="s">
        <v>73</v>
      </c>
    </row>
    <row r="33" spans="1:2" ht="13.5" customHeight="1" x14ac:dyDescent="0.2">
      <c r="A33" s="124" t="s">
        <v>111</v>
      </c>
      <c r="B33" s="124"/>
    </row>
    <row r="34" spans="1:2" ht="13.5" customHeight="1" x14ac:dyDescent="0.2">
      <c r="A34" s="124" t="s">
        <v>106</v>
      </c>
      <c r="B34" s="124"/>
    </row>
    <row r="35" spans="1:2" x14ac:dyDescent="0.2">
      <c r="A35" s="60" t="s">
        <v>83</v>
      </c>
      <c r="B35" s="60"/>
    </row>
    <row r="36" spans="1:2" x14ac:dyDescent="0.2">
      <c r="A36" s="60" t="s">
        <v>107</v>
      </c>
      <c r="B36" s="60"/>
    </row>
    <row r="37" spans="1:2" ht="15" customHeight="1" x14ac:dyDescent="0.2">
      <c r="A37" s="61" t="s">
        <v>71</v>
      </c>
    </row>
    <row r="38" spans="1:2" ht="15" x14ac:dyDescent="0.2">
      <c r="A38" s="61" t="s">
        <v>72</v>
      </c>
      <c r="B38" s="61"/>
    </row>
    <row r="39" spans="1:2" ht="13.5" customHeight="1" x14ac:dyDescent="0.2">
      <c r="A39" s="61" t="s">
        <v>108</v>
      </c>
    </row>
    <row r="42" spans="1:2" x14ac:dyDescent="0.2">
      <c r="A42" s="62"/>
      <c r="B42" s="60"/>
    </row>
    <row r="43" spans="1:2" x14ac:dyDescent="0.2">
      <c r="A43" s="62"/>
      <c r="B43" s="60"/>
    </row>
    <row r="44" spans="1:2" x14ac:dyDescent="0.2">
      <c r="A44" s="62" t="s">
        <v>105</v>
      </c>
      <c r="B44" s="60"/>
    </row>
    <row r="45" spans="1:2" x14ac:dyDescent="0.2">
      <c r="A45" s="238" t="s">
        <v>74</v>
      </c>
      <c r="B45" s="238"/>
    </row>
    <row r="46" spans="1:2" x14ac:dyDescent="0.2">
      <c r="A46" s="238" t="s">
        <v>75</v>
      </c>
      <c r="B46" s="238"/>
    </row>
    <row r="47" spans="1:2" x14ac:dyDescent="0.2">
      <c r="A47" s="238" t="s">
        <v>76</v>
      </c>
      <c r="B47" s="238"/>
    </row>
    <row r="48" spans="1:2" x14ac:dyDescent="0.2">
      <c r="A48" s="241" t="s">
        <v>77</v>
      </c>
      <c r="B48" s="241"/>
    </row>
    <row r="49" spans="1:2" x14ac:dyDescent="0.2">
      <c r="A49" s="238" t="s">
        <v>78</v>
      </c>
      <c r="B49" s="238"/>
    </row>
    <row r="50" spans="1:2" x14ac:dyDescent="0.2">
      <c r="A50" s="238" t="s">
        <v>79</v>
      </c>
      <c r="B50" s="238"/>
    </row>
    <row r="51" spans="1:2" ht="6.75" customHeight="1" x14ac:dyDescent="0.2">
      <c r="A51" s="53"/>
      <c r="B51" s="60"/>
    </row>
    <row r="52" spans="1:2" ht="15.75" thickBot="1" x14ac:dyDescent="0.25">
      <c r="A52" s="63"/>
      <c r="B52" s="64"/>
    </row>
    <row r="53" spans="1:2" x14ac:dyDescent="0.2">
      <c r="A53" s="242" t="s">
        <v>80</v>
      </c>
      <c r="B53" s="242"/>
    </row>
  </sheetData>
  <mergeCells count="23">
    <mergeCell ref="A47:B47"/>
    <mergeCell ref="A48:B48"/>
    <mergeCell ref="A49:B49"/>
    <mergeCell ref="A50:B50"/>
    <mergeCell ref="A53:B53"/>
    <mergeCell ref="A46:B4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45:B45"/>
    <mergeCell ref="A16:B16"/>
    <mergeCell ref="A5:B5"/>
    <mergeCell ref="A9:B9"/>
    <mergeCell ref="A10:B10"/>
    <mergeCell ref="A14:B14"/>
    <mergeCell ref="A15:B15"/>
  </mergeCells>
  <hyperlinks>
    <hyperlink ref="A48" r:id="rId1"/>
  </hyperlinks>
  <printOptions horizontalCentered="1"/>
  <pageMargins left="0.59055118110236227" right="0.59055118110236227" top="0.75590551181102361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Tab. 1.</vt:lpstr>
      <vt:lpstr>Graf 1.</vt:lpstr>
      <vt:lpstr>Tab.2</vt:lpstr>
      <vt:lpstr>Graf 2</vt:lpstr>
      <vt:lpstr>Tab. 3</vt:lpstr>
      <vt:lpstr>Graf 3</vt:lpstr>
      <vt:lpstr>Tab. 4</vt:lpstr>
      <vt:lpstr>Tab. 5</vt:lpstr>
      <vt:lpstr>Metodologija</vt:lpstr>
      <vt:lpstr>'Graf 1.'!Print_Area</vt:lpstr>
      <vt:lpstr>'Tab. 3'!Print_Area</vt:lpstr>
      <vt:lpstr>'Tab. 5'!Print_Area</vt:lpstr>
      <vt:lpstr>Tab.2!Print_Area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2018-05-22T07:39:41Z</cp:lastPrinted>
  <dcterms:created xsi:type="dcterms:W3CDTF">2003-03-28T11:52:50Z</dcterms:created>
  <dcterms:modified xsi:type="dcterms:W3CDTF">2018-05-23T06:56:23Z</dcterms:modified>
</cp:coreProperties>
</file>